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ava\Documents\2.- Control de Correspondencia\2.- Borradores\JANET\LDF\"/>
    </mc:Choice>
  </mc:AlternateContent>
  <bookViews>
    <workbookView xWindow="-120" yWindow="-120" windowWidth="29040" windowHeight="15840"/>
  </bookViews>
  <sheets>
    <sheet name="F 6D" sheetId="1" r:id="rId1"/>
  </sheets>
  <definedNames>
    <definedName name="_xlnm.Print_Area" localSheetId="0">'F 6D'!$A$1:$G$32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10" i="1"/>
  <c r="D19" i="1" l="1"/>
  <c r="D27" i="1"/>
  <c r="G31" i="1" l="1"/>
  <c r="G30" i="1"/>
  <c r="G29" i="1"/>
  <c r="F28" i="1"/>
  <c r="E28" i="1"/>
  <c r="D28" i="1"/>
  <c r="G28" i="1" s="1"/>
  <c r="C28" i="1"/>
  <c r="B28" i="1"/>
  <c r="G27" i="1"/>
  <c r="G26" i="1"/>
  <c r="G25" i="1"/>
  <c r="F24" i="1"/>
  <c r="F21" i="1" s="1"/>
  <c r="E24" i="1"/>
  <c r="E21" i="1" s="1"/>
  <c r="D24" i="1"/>
  <c r="C24" i="1"/>
  <c r="B24" i="1"/>
  <c r="B21" i="1" s="1"/>
  <c r="G23" i="1"/>
  <c r="G22" i="1"/>
  <c r="C21" i="1"/>
  <c r="G19" i="1"/>
  <c r="G18" i="1"/>
  <c r="G17" i="1"/>
  <c r="F16" i="1"/>
  <c r="E16" i="1"/>
  <c r="D16" i="1"/>
  <c r="C16" i="1"/>
  <c r="B16" i="1"/>
  <c r="G15" i="1"/>
  <c r="G14" i="1"/>
  <c r="G13" i="1"/>
  <c r="F12" i="1"/>
  <c r="F9" i="1" s="1"/>
  <c r="E12" i="1"/>
  <c r="D12" i="1"/>
  <c r="C12" i="1"/>
  <c r="B12" i="1"/>
  <c r="B9" i="1" s="1"/>
  <c r="G11" i="1"/>
  <c r="G24" i="1" l="1"/>
  <c r="G16" i="1"/>
  <c r="F32" i="1"/>
  <c r="C9" i="1"/>
  <c r="C32" i="1" s="1"/>
  <c r="D21" i="1"/>
  <c r="B32" i="1"/>
  <c r="G12" i="1"/>
  <c r="E9" i="1"/>
  <c r="E32" i="1" s="1"/>
  <c r="G21" i="1"/>
  <c r="D10" i="1"/>
  <c r="D9" i="1" l="1"/>
  <c r="D32" i="1" s="1"/>
  <c r="G10" i="1"/>
  <c r="G9" i="1" s="1"/>
  <c r="G32" i="1" s="1"/>
</calcChain>
</file>

<file path=xl/sharedStrings.xml><?xml version="1.0" encoding="utf-8"?>
<sst xmlns="http://schemas.openxmlformats.org/spreadsheetml/2006/main" count="39" uniqueCount="33">
  <si>
    <t xml:space="preserve">MUNICIPIO DE CUERNAVACA </t>
  </si>
  <si>
    <t>TESORERÍA MUNICIPAL</t>
  </si>
  <si>
    <t>DIRECCIÓN GENERAL DE CONTABILIDAD Y CONTROL PRESUPUESTAL</t>
  </si>
  <si>
    <t>ESTADO ANALÍTICO DEL EJERCICIO DEL PRESUPUESTO DE EGRESOS 
 CLASIFICACIÓN DE SERVICIOS PERSONALES POR CATEGORIA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</si>
  <si>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</si>
  <si>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</si>
  <si>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</si>
  <si>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</si>
  <si>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</si>
  <si>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</si>
  <si>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</si>
  <si>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</si>
  <si>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</si>
  <si>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</si>
  <si>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</si>
  <si>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</si>
  <si>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</si>
  <si>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</si>
  <si>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</si>
  <si>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</si>
  <si>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</si>
  <si>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</si>
  <si>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</si>
  <si>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</si>
  <si>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</si>
  <si>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</si>
  <si>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</si>
  <si>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</si>
  <si>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</si>
  <si>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NOTA: Apegarse a lo establecido en el Anexo 2 "Instructivo de llenado de los formatos" de los Criterios para la elaboración y presentación homogénea de la información financiera y de los formatos a que hace referencia la Ley de Disciplina Financiera de las Entidades Federativas y los Municipios</t>
  </si>
  <si>
    <t>En aquéllos casos donde no se cuente con la información dejarla en ceros.</t>
  </si>
  <si>
    <t>En caso de que la información solicitada no sea de su competencia  agregar una nota indicando que no aplica.</t>
  </si>
  <si>
    <t>DEL 01 DE ENERO DEL 2020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</si>
</sst>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h:mm\ \a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8"/>
      <name val="Arial"/>
      <family val="2"/>
    </font>
    <font>
      <sz val="9"/>
      <color indexed="8"/>
      <name val="SansSerif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center" wrapText="1"/>
    </xf>
    <xf numFmtId="164" fontId="5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4" fontId="7" fillId="0" borderId="1" xfId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 indent="2"/>
    </xf>
    <xf numFmtId="0" fontId="7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44" fontId="6" fillId="0" borderId="1" xfId="1" applyFont="1" applyFill="1" applyBorder="1"/>
    <xf numFmtId="0" fontId="7" fillId="0" borderId="0" xfId="0" applyFont="1" applyFill="1"/>
    <xf numFmtId="0" fontId="7" fillId="0" borderId="0" xfId="0" applyFont="1" applyFill="1" applyAlignment="1"/>
    <xf numFmtId="44" fontId="7" fillId="0" borderId="0" xfId="0" applyNumberFormat="1" applyFont="1" applyFill="1" applyAlignment="1"/>
    <xf numFmtId="0" fontId="9" fillId="0" borderId="0" xfId="0" applyFont="1" applyAlignment="1">
      <alignment vertical="top" wrapText="1"/>
    </xf>
    <xf numFmtId="0" fontId="0" fillId="3" borderId="0" xfId="0" applyFill="1"/>
    <xf numFmtId="44" fontId="10" fillId="0" borderId="1" xfId="1" applyFont="1" applyFill="1" applyBorder="1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4" fontId="11" fillId="0" borderId="1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0</xdr:col>
      <xdr:colOff>1304925</xdr:colOff>
      <xdr:row>5</xdr:row>
      <xdr:rowOff>85725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" t="-694" r="64072" b="6945"/>
        <a:stretch/>
      </xdr:blipFill>
      <xdr:spPr bwMode="auto">
        <a:xfrm>
          <a:off x="361950" y="123825"/>
          <a:ext cx="942975" cy="1285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649"/>
  <sheetViews>
    <sheetView tabSelected="1" topLeftCell="A7" workbookViewId="0">
      <selection activeCell="C9" sqref="C9:C10"/>
    </sheetView>
  </sheetViews>
  <sheetFormatPr baseColWidth="10" defaultColWidth="11.42578125" defaultRowHeight="15"/>
  <cols>
    <col min="1" max="1" width="47.5703125" customWidth="1"/>
    <col min="2" max="5" width="20.28515625" customWidth="1"/>
    <col min="6" max="6" width="17.140625" customWidth="1"/>
    <col min="7" max="7" width="17.85546875" customWidth="1"/>
  </cols>
  <sheetData>
    <row r="1" spans="1:150" ht="8.25" customHeight="1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ht="25.5" customHeight="1">
      <c r="A2" s="24" t="s">
        <v>0</v>
      </c>
      <c r="B2" s="24"/>
      <c r="C2" s="24"/>
      <c r="D2" s="24"/>
      <c r="E2" s="24"/>
      <c r="F2" s="24"/>
      <c r="G2" s="24"/>
      <c r="H2" s="2"/>
      <c r="I2" s="2"/>
      <c r="J2" s="3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</row>
    <row r="3" spans="1:150" s="1" customFormat="1" ht="18.75" customHeight="1">
      <c r="A3" s="25" t="s">
        <v>1</v>
      </c>
      <c r="B3" s="25"/>
      <c r="C3" s="25"/>
      <c r="D3" s="25"/>
      <c r="E3" s="25"/>
      <c r="F3" s="25"/>
      <c r="G3" s="25"/>
      <c r="H3" s="4"/>
      <c r="I3" s="4"/>
      <c r="J3" s="3"/>
      <c r="K3" s="3"/>
      <c r="L3" s="3"/>
      <c r="M3" s="3"/>
      <c r="N3" s="3"/>
      <c r="O3" s="3"/>
      <c r="P3" s="3"/>
    </row>
    <row r="4" spans="1:150" s="1" customFormat="1" ht="18.75" customHeight="1">
      <c r="A4" s="25" t="s">
        <v>2</v>
      </c>
      <c r="B4" s="25"/>
      <c r="C4" s="25"/>
      <c r="D4" s="25"/>
      <c r="E4" s="25"/>
      <c r="F4" s="25"/>
      <c r="G4" s="25"/>
      <c r="H4" s="4"/>
      <c r="I4" s="4"/>
      <c r="J4" s="3"/>
      <c r="N4" s="5"/>
      <c r="O4" s="5"/>
      <c r="P4" s="5"/>
    </row>
    <row r="5" spans="1:150" s="1" customFormat="1" ht="33" customHeight="1">
      <c r="A5" s="25" t="s">
        <v>3</v>
      </c>
      <c r="B5" s="25"/>
      <c r="C5" s="25"/>
      <c r="D5" s="25"/>
      <c r="E5" s="25"/>
      <c r="F5" s="25"/>
      <c r="G5" s="25"/>
      <c r="H5" s="4"/>
      <c r="I5" s="4"/>
      <c r="J5" s="4"/>
      <c r="K5" s="4"/>
      <c r="L5" s="4"/>
      <c r="M5" s="4"/>
      <c r="N5" s="4"/>
      <c r="O5" s="3"/>
      <c r="P5" s="3"/>
    </row>
    <row r="6" spans="1:150" s="1" customFormat="1" ht="18.75" customHeight="1">
      <c r="A6" s="26" t="s">
        <v>32</v>
      </c>
      <c r="B6" s="26"/>
      <c r="C6" s="26"/>
      <c r="D6" s="26"/>
      <c r="E6" s="26"/>
      <c r="F6" s="26"/>
      <c r="G6" s="26"/>
      <c r="H6" s="6"/>
      <c r="I6" s="6"/>
      <c r="J6" s="3"/>
      <c r="K6" s="3"/>
      <c r="L6" s="3"/>
      <c r="M6" s="3"/>
      <c r="N6" s="3"/>
      <c r="O6" s="3"/>
      <c r="P6" s="3"/>
    </row>
    <row r="7" spans="1:150" s="1" customFormat="1" ht="15" customHeight="1">
      <c r="A7" s="27" t="s">
        <v>4</v>
      </c>
      <c r="B7" s="28" t="s">
        <v>5</v>
      </c>
      <c r="C7" s="28"/>
      <c r="D7" s="28"/>
      <c r="E7" s="28"/>
      <c r="F7" s="28"/>
      <c r="G7" s="29" t="s">
        <v>6</v>
      </c>
    </row>
    <row r="8" spans="1:150" s="1" customFormat="1" ht="47.25" customHeight="1">
      <c r="A8" s="27"/>
      <c r="B8" s="7" t="s">
        <v>7</v>
      </c>
      <c r="C8" s="7" t="s">
        <v>8</v>
      </c>
      <c r="D8" s="8" t="s">
        <v>9</v>
      </c>
      <c r="E8" s="8" t="s">
        <v>10</v>
      </c>
      <c r="F8" s="8" t="s">
        <v>11</v>
      </c>
      <c r="G8" s="29"/>
    </row>
    <row r="9" spans="1:150" s="1" customFormat="1">
      <c r="A9" s="9" t="s">
        <v>12</v>
      </c>
      <c r="B9" s="10">
        <f t="shared" ref="B9:G9" si="0">B10+B11+B12+B15+B16+B19</f>
        <v>619618400.97000003</v>
      </c>
      <c r="C9" s="21">
        <f t="shared" si="0"/>
        <v>-45899056.359999985</v>
      </c>
      <c r="D9" s="10">
        <f t="shared" si="0"/>
        <v>573719344.61000013</v>
      </c>
      <c r="E9" s="10">
        <f t="shared" si="0"/>
        <v>555106650.75999999</v>
      </c>
      <c r="F9" s="10">
        <f t="shared" si="0"/>
        <v>496653972.14999998</v>
      </c>
      <c r="G9" s="10">
        <f t="shared" si="0"/>
        <v>18612693.850000113</v>
      </c>
    </row>
    <row r="10" spans="1:150" s="1" customFormat="1">
      <c r="A10" s="11" t="s">
        <v>13</v>
      </c>
      <c r="B10" s="10">
        <v>619618400.97000003</v>
      </c>
      <c r="C10" s="21">
        <f>238604480.52-289632725.82</f>
        <v>-51028245.299999982</v>
      </c>
      <c r="D10" s="10">
        <f>+B10+C10</f>
        <v>568590155.67000008</v>
      </c>
      <c r="E10" s="10">
        <v>549992704.53999996</v>
      </c>
      <c r="F10" s="10">
        <v>494710988.14999998</v>
      </c>
      <c r="G10" s="10">
        <f>D10-E10</f>
        <v>18597451.130000114</v>
      </c>
    </row>
    <row r="11" spans="1:150" s="1" customFormat="1">
      <c r="A11" s="11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ref="G11:G18" si="1">D11-E11</f>
        <v>0</v>
      </c>
    </row>
    <row r="12" spans="1:150" s="1" customFormat="1">
      <c r="A12" s="11" t="s">
        <v>15</v>
      </c>
      <c r="B12" s="10">
        <f>B13+B14</f>
        <v>0</v>
      </c>
      <c r="C12" s="10">
        <f>C13+C14</f>
        <v>0</v>
      </c>
      <c r="D12" s="10">
        <f>D13+D14</f>
        <v>0</v>
      </c>
      <c r="E12" s="10">
        <f>E13+E14</f>
        <v>0</v>
      </c>
      <c r="F12" s="10">
        <f>F13+F14</f>
        <v>0</v>
      </c>
      <c r="G12" s="10">
        <f t="shared" si="1"/>
        <v>0</v>
      </c>
    </row>
    <row r="13" spans="1:150" s="1" customFormat="1">
      <c r="A13" s="12" t="s">
        <v>16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1"/>
        <v>0</v>
      </c>
    </row>
    <row r="14" spans="1:150" s="1" customFormat="1">
      <c r="A14" s="12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1"/>
        <v>0</v>
      </c>
    </row>
    <row r="15" spans="1:150" s="1" customFormat="1">
      <c r="A15" s="11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1"/>
        <v>0</v>
      </c>
    </row>
    <row r="16" spans="1:150" s="1" customFormat="1" ht="30">
      <c r="A16" s="13" t="s">
        <v>19</v>
      </c>
      <c r="B16" s="10">
        <f>B17+B18</f>
        <v>0</v>
      </c>
      <c r="C16" s="10">
        <f>C17+C18</f>
        <v>0</v>
      </c>
      <c r="D16" s="10">
        <f>D17+D18</f>
        <v>0</v>
      </c>
      <c r="E16" s="10">
        <f>E17+E18</f>
        <v>0</v>
      </c>
      <c r="F16" s="10">
        <f>F17+F18</f>
        <v>0</v>
      </c>
      <c r="G16" s="10">
        <f t="shared" si="1"/>
        <v>0</v>
      </c>
    </row>
    <row r="17" spans="1:7" s="1" customFormat="1">
      <c r="A17" s="12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si="1"/>
        <v>0</v>
      </c>
    </row>
    <row r="18" spans="1:7" s="1" customFormat="1">
      <c r="A18" s="12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1"/>
        <v>0</v>
      </c>
    </row>
    <row r="19" spans="1:7" s="1" customFormat="1">
      <c r="A19" s="11" t="s">
        <v>22</v>
      </c>
      <c r="B19" s="10">
        <v>0</v>
      </c>
      <c r="C19" s="10">
        <v>5129188.9400000004</v>
      </c>
      <c r="D19" s="10">
        <f>+B19+C19</f>
        <v>5129188.9400000004</v>
      </c>
      <c r="E19" s="10">
        <v>5113946.22</v>
      </c>
      <c r="F19" s="10">
        <v>1942984</v>
      </c>
      <c r="G19" s="10">
        <f>D19-E19</f>
        <v>15242.720000000671</v>
      </c>
    </row>
    <row r="20" spans="1:7" s="1" customFormat="1">
      <c r="A20" s="11"/>
      <c r="B20" s="10"/>
      <c r="C20" s="10"/>
      <c r="D20" s="10"/>
      <c r="E20" s="10"/>
      <c r="F20" s="10"/>
      <c r="G20" s="10"/>
    </row>
    <row r="21" spans="1:7" s="1" customFormat="1">
      <c r="A21" s="9" t="s">
        <v>23</v>
      </c>
      <c r="B21" s="10">
        <f t="shared" ref="B21:G21" si="2">B22+B23+B24+B27+B28+B31</f>
        <v>190381598.53999999</v>
      </c>
      <c r="C21" s="21">
        <f t="shared" si="2"/>
        <v>-14879255.120000035</v>
      </c>
      <c r="D21" s="10">
        <f t="shared" si="2"/>
        <v>175502343.41999996</v>
      </c>
      <c r="E21" s="10">
        <f t="shared" si="2"/>
        <v>175502343.41999999</v>
      </c>
      <c r="F21" s="10">
        <f t="shared" si="2"/>
        <v>158447191.63999999</v>
      </c>
      <c r="G21" s="10">
        <f t="shared" si="2"/>
        <v>0</v>
      </c>
    </row>
    <row r="22" spans="1:7" s="1" customFormat="1">
      <c r="A22" s="11" t="s">
        <v>24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ref="G22:G31" si="3">D22-E22</f>
        <v>0</v>
      </c>
    </row>
    <row r="23" spans="1:7" s="1" customFormat="1">
      <c r="A23" s="11" t="s">
        <v>25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3"/>
        <v>0</v>
      </c>
    </row>
    <row r="24" spans="1:7" s="1" customFormat="1">
      <c r="A24" s="11" t="s">
        <v>26</v>
      </c>
      <c r="B24" s="10">
        <f>B25+B26</f>
        <v>0</v>
      </c>
      <c r="C24" s="10">
        <f>C25+C26</f>
        <v>0</v>
      </c>
      <c r="D24" s="10">
        <f>D25+D26</f>
        <v>0</v>
      </c>
      <c r="E24" s="10">
        <f>E25+E26</f>
        <v>0</v>
      </c>
      <c r="F24" s="10">
        <f>F25+F26</f>
        <v>0</v>
      </c>
      <c r="G24" s="10">
        <f t="shared" si="3"/>
        <v>0</v>
      </c>
    </row>
    <row r="25" spans="1:7" s="1" customFormat="1">
      <c r="A25" s="12" t="s">
        <v>16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3"/>
        <v>0</v>
      </c>
    </row>
    <row r="26" spans="1:7" s="1" customFormat="1">
      <c r="A26" s="12" t="s">
        <v>17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3"/>
        <v>0</v>
      </c>
    </row>
    <row r="27" spans="1:7" s="1" customFormat="1">
      <c r="A27" s="11" t="s">
        <v>18</v>
      </c>
      <c r="B27" s="10">
        <v>190381598.53999999</v>
      </c>
      <c r="C27" s="21">
        <f>264024491.42-278903746.54</f>
        <v>-14879255.120000035</v>
      </c>
      <c r="D27" s="10">
        <f>+B27+C27</f>
        <v>175502343.41999996</v>
      </c>
      <c r="E27" s="10">
        <v>175502343.41999999</v>
      </c>
      <c r="F27" s="10">
        <v>158447191.63999999</v>
      </c>
      <c r="G27" s="10">
        <f>D27-E27</f>
        <v>0</v>
      </c>
    </row>
    <row r="28" spans="1:7" s="1" customFormat="1" ht="30">
      <c r="A28" s="13" t="s">
        <v>27</v>
      </c>
      <c r="B28" s="10">
        <f>B29+B30</f>
        <v>0</v>
      </c>
      <c r="C28" s="10">
        <f>C29+C30</f>
        <v>0</v>
      </c>
      <c r="D28" s="10">
        <f>D29+D30</f>
        <v>0</v>
      </c>
      <c r="E28" s="10">
        <f>E29+E30</f>
        <v>0</v>
      </c>
      <c r="F28" s="10">
        <f>F29+F30</f>
        <v>0</v>
      </c>
      <c r="G28" s="10">
        <f t="shared" si="3"/>
        <v>0</v>
      </c>
    </row>
    <row r="29" spans="1:7" s="1" customFormat="1">
      <c r="A29" s="12" t="s">
        <v>20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si="3"/>
        <v>0</v>
      </c>
    </row>
    <row r="30" spans="1:7" s="1" customFormat="1">
      <c r="A30" s="12" t="s">
        <v>21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3"/>
        <v>0</v>
      </c>
    </row>
    <row r="31" spans="1:7" s="1" customFormat="1">
      <c r="A31" s="11" t="s">
        <v>22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3"/>
        <v>0</v>
      </c>
    </row>
    <row r="32" spans="1:7" s="1" customFormat="1">
      <c r="A32" s="14" t="s">
        <v>28</v>
      </c>
      <c r="B32" s="15">
        <f t="shared" ref="B32:G32" si="4">B9+B21</f>
        <v>809999999.50999999</v>
      </c>
      <c r="C32" s="30">
        <f>C9+C21</f>
        <v>-60778311.480000019</v>
      </c>
      <c r="D32" s="15">
        <f>D9+D21</f>
        <v>749221688.03000009</v>
      </c>
      <c r="E32" s="15">
        <f t="shared" si="4"/>
        <v>730608994.17999995</v>
      </c>
      <c r="F32" s="15">
        <f t="shared" si="4"/>
        <v>655101163.78999996</v>
      </c>
      <c r="G32" s="15">
        <f t="shared" si="4"/>
        <v>18612693.850000113</v>
      </c>
    </row>
    <row r="33" spans="1:18" s="1" customFormat="1">
      <c r="A33" s="16"/>
      <c r="B33" s="16"/>
      <c r="C33" s="16"/>
      <c r="D33" s="16"/>
      <c r="E33" s="16"/>
      <c r="F33" s="16"/>
      <c r="G33" s="16"/>
    </row>
    <row r="34" spans="1:18" s="1" customFormat="1">
      <c r="A34" s="17"/>
      <c r="B34" s="18"/>
      <c r="C34" s="18"/>
      <c r="D34" s="18"/>
      <c r="E34" s="18"/>
      <c r="F34" s="18"/>
      <c r="G34" s="18"/>
    </row>
    <row r="35" spans="1:18" s="1" customFormat="1">
      <c r="A35" s="16"/>
      <c r="B35" s="16"/>
      <c r="C35" s="16"/>
      <c r="D35" s="16"/>
      <c r="E35" s="16"/>
      <c r="F35" s="16"/>
      <c r="G35" s="16"/>
    </row>
    <row r="36" spans="1:18" s="1" customFormat="1">
      <c r="A36" s="16"/>
      <c r="B36" s="16"/>
      <c r="C36" s="16"/>
      <c r="D36" s="16"/>
      <c r="E36" s="16"/>
      <c r="F36" s="16"/>
      <c r="G36" s="16"/>
    </row>
    <row r="37" spans="1:18" s="1" customFormat="1">
      <c r="A37" s="16"/>
      <c r="B37" s="16"/>
      <c r="C37" s="16"/>
      <c r="D37" s="16"/>
      <c r="E37" s="16"/>
      <c r="F37" s="16"/>
      <c r="G37" s="16"/>
    </row>
    <row r="38" spans="1:18" s="1" customFormat="1" ht="18" customHeight="1">
      <c r="A38" s="22" t="s">
        <v>29</v>
      </c>
      <c r="B38" s="22"/>
      <c r="C38" s="22"/>
      <c r="D38" s="22"/>
      <c r="E38" s="22"/>
      <c r="F38" s="22"/>
      <c r="G38" s="2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s="1" customFormat="1" ht="46.5" customHeight="1">
      <c r="A39" s="22"/>
      <c r="B39" s="22"/>
      <c r="C39" s="22"/>
      <c r="D39" s="22"/>
      <c r="E39" s="22"/>
      <c r="F39" s="22"/>
      <c r="G39" s="2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s="1" customFormat="1" ht="1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s="1" customFormat="1" ht="18" customHeight="1">
      <c r="A41" s="23" t="s">
        <v>30</v>
      </c>
      <c r="B41" s="23"/>
      <c r="C41" s="23"/>
      <c r="D41" s="23"/>
      <c r="E41" s="23"/>
      <c r="F41" s="23"/>
      <c r="G41" s="23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s="1" customFormat="1">
      <c r="A42" s="23"/>
      <c r="B42" s="23"/>
      <c r="C42" s="23"/>
      <c r="D42" s="23"/>
      <c r="E42" s="23"/>
      <c r="F42" s="23"/>
      <c r="G42" s="23"/>
    </row>
    <row r="43" spans="1:18" s="1" customFormat="1">
      <c r="A43" s="16"/>
      <c r="B43" s="16"/>
      <c r="C43" s="16"/>
      <c r="D43" s="16"/>
      <c r="E43" s="16"/>
      <c r="F43" s="16"/>
      <c r="G43" s="16"/>
    </row>
    <row r="44" spans="1:18" s="1" customFormat="1" ht="18" customHeight="1">
      <c r="A44" s="23" t="s">
        <v>31</v>
      </c>
      <c r="B44" s="23"/>
      <c r="C44" s="23"/>
      <c r="D44" s="23"/>
      <c r="E44" s="23"/>
      <c r="F44" s="23"/>
      <c r="G44" s="23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s="1" customFormat="1">
      <c r="A45" s="23"/>
      <c r="B45" s="23"/>
      <c r="C45" s="23"/>
      <c r="D45" s="23"/>
      <c r="E45" s="23"/>
      <c r="F45" s="23"/>
      <c r="G45" s="23"/>
    </row>
    <row r="46" spans="1:18" s="1" customFormat="1">
      <c r="A46" s="16"/>
      <c r="B46" s="16"/>
      <c r="C46" s="16"/>
      <c r="D46" s="16"/>
      <c r="E46" s="16"/>
      <c r="F46" s="16"/>
      <c r="G46" s="16"/>
    </row>
    <row r="47" spans="1:18" s="1" customFormat="1">
      <c r="A47" s="16"/>
      <c r="B47" s="16"/>
      <c r="C47" s="16"/>
      <c r="D47" s="16"/>
      <c r="E47" s="16"/>
      <c r="F47" s="16"/>
      <c r="G47" s="16"/>
    </row>
    <row r="48" spans="1:18" s="1" customFormat="1">
      <c r="A48" s="16"/>
      <c r="B48" s="16"/>
      <c r="C48" s="16"/>
      <c r="D48" s="16"/>
      <c r="E48" s="16"/>
      <c r="F48" s="16"/>
      <c r="G48" s="16"/>
    </row>
    <row r="49" spans="1:7" s="1" customFormat="1">
      <c r="A49" s="16"/>
      <c r="B49" s="16"/>
      <c r="C49" s="16"/>
      <c r="D49" s="16"/>
      <c r="E49" s="16"/>
      <c r="F49" s="16"/>
      <c r="G49" s="16"/>
    </row>
    <row r="50" spans="1:7" s="1" customFormat="1">
      <c r="A50" s="16"/>
      <c r="B50" s="16"/>
      <c r="C50" s="16"/>
      <c r="D50" s="16"/>
      <c r="E50" s="16"/>
      <c r="F50" s="16"/>
      <c r="G50" s="16"/>
    </row>
    <row r="51" spans="1:7" s="1" customFormat="1">
      <c r="A51" s="16"/>
      <c r="B51" s="16"/>
      <c r="C51" s="16"/>
      <c r="D51" s="16"/>
      <c r="E51" s="16"/>
      <c r="F51" s="16"/>
      <c r="G51" s="16"/>
    </row>
    <row r="52" spans="1:7" s="1" customFormat="1">
      <c r="A52" s="16"/>
      <c r="B52" s="16"/>
      <c r="C52" s="16"/>
      <c r="D52" s="16"/>
      <c r="E52" s="16"/>
      <c r="F52" s="16"/>
      <c r="G52" s="16"/>
    </row>
    <row r="53" spans="1:7" s="1" customFormat="1">
      <c r="A53" s="16"/>
      <c r="B53" s="16"/>
      <c r="C53" s="16"/>
      <c r="D53" s="16"/>
      <c r="E53" s="16"/>
      <c r="F53" s="16"/>
      <c r="G53" s="16"/>
    </row>
    <row r="54" spans="1:7" s="1" customFormat="1">
      <c r="A54" s="16"/>
      <c r="B54" s="16"/>
      <c r="C54" s="16"/>
      <c r="D54" s="16"/>
      <c r="E54" s="16"/>
      <c r="F54" s="16"/>
      <c r="G54" s="16"/>
    </row>
    <row r="55" spans="1:7" s="1" customFormat="1">
      <c r="A55" s="16"/>
      <c r="B55" s="16"/>
      <c r="C55" s="16"/>
      <c r="D55" s="16"/>
      <c r="E55" s="16"/>
      <c r="F55" s="16"/>
      <c r="G55" s="16"/>
    </row>
    <row r="56" spans="1:7" s="1" customFormat="1">
      <c r="A56" s="16"/>
      <c r="B56" s="16"/>
      <c r="C56" s="16"/>
      <c r="D56" s="16"/>
      <c r="E56" s="16"/>
      <c r="F56" s="16"/>
      <c r="G56" s="16"/>
    </row>
    <row r="57" spans="1:7" s="1" customFormat="1">
      <c r="A57" s="16"/>
      <c r="B57" s="16"/>
      <c r="C57" s="16"/>
      <c r="D57" s="16"/>
      <c r="E57" s="16"/>
      <c r="F57" s="16"/>
      <c r="G57" s="16"/>
    </row>
    <row r="58" spans="1:7" s="1" customFormat="1">
      <c r="A58" s="16"/>
      <c r="B58" s="16"/>
      <c r="C58" s="16"/>
      <c r="D58" s="16"/>
      <c r="E58" s="16"/>
      <c r="F58" s="16"/>
      <c r="G58" s="16"/>
    </row>
    <row r="59" spans="1:7" s="1" customFormat="1">
      <c r="A59" s="16"/>
      <c r="B59" s="16"/>
      <c r="C59" s="16"/>
      <c r="D59" s="16"/>
      <c r="E59" s="16"/>
      <c r="F59" s="16"/>
      <c r="G59" s="16"/>
    </row>
    <row r="60" spans="1:7" s="1" customFormat="1">
      <c r="A60" s="16"/>
      <c r="B60" s="16"/>
      <c r="C60" s="16"/>
      <c r="D60" s="16"/>
      <c r="E60" s="16"/>
      <c r="F60" s="16"/>
      <c r="G60" s="16"/>
    </row>
    <row r="61" spans="1:7" s="1" customFormat="1">
      <c r="A61" s="16"/>
      <c r="B61" s="16"/>
      <c r="C61" s="16"/>
      <c r="D61" s="16"/>
      <c r="E61" s="16"/>
      <c r="F61" s="16"/>
      <c r="G61" s="16"/>
    </row>
    <row r="62" spans="1:7" s="1" customFormat="1">
      <c r="A62" s="16"/>
      <c r="B62" s="16"/>
      <c r="C62" s="16"/>
      <c r="D62" s="16"/>
      <c r="E62" s="16"/>
      <c r="F62" s="16"/>
      <c r="G62" s="16"/>
    </row>
    <row r="63" spans="1:7" s="1" customFormat="1">
      <c r="A63" s="16"/>
      <c r="B63" s="16"/>
      <c r="C63" s="16"/>
      <c r="D63" s="16"/>
      <c r="E63" s="16"/>
      <c r="F63" s="16"/>
      <c r="G63" s="16"/>
    </row>
    <row r="64" spans="1:7" s="1" customFormat="1">
      <c r="A64" s="16"/>
      <c r="B64" s="16"/>
      <c r="C64" s="16"/>
      <c r="D64" s="16"/>
      <c r="E64" s="16"/>
      <c r="F64" s="16"/>
      <c r="G64" s="16"/>
    </row>
    <row r="65" spans="1:7" s="1" customFormat="1">
      <c r="A65" s="16"/>
      <c r="B65" s="16"/>
      <c r="C65" s="16"/>
      <c r="D65" s="16"/>
      <c r="E65" s="16"/>
      <c r="F65" s="16"/>
      <c r="G65" s="16"/>
    </row>
    <row r="66" spans="1:7" s="1" customFormat="1">
      <c r="A66" s="16"/>
      <c r="B66" s="16"/>
      <c r="C66" s="16"/>
      <c r="D66" s="16"/>
      <c r="E66" s="16"/>
      <c r="F66" s="16"/>
      <c r="G66" s="16"/>
    </row>
    <row r="67" spans="1:7" s="1" customFormat="1">
      <c r="A67" s="16"/>
      <c r="B67" s="16"/>
      <c r="C67" s="16"/>
      <c r="D67" s="16"/>
      <c r="E67" s="16"/>
      <c r="F67" s="16"/>
      <c r="G67" s="16"/>
    </row>
    <row r="68" spans="1:7" s="1" customFormat="1">
      <c r="A68" s="16"/>
      <c r="B68" s="16"/>
      <c r="C68" s="16"/>
      <c r="D68" s="16"/>
      <c r="E68" s="16"/>
      <c r="F68" s="16"/>
      <c r="G68" s="16"/>
    </row>
    <row r="69" spans="1:7" s="1" customFormat="1">
      <c r="A69" s="16"/>
      <c r="B69" s="16"/>
      <c r="C69" s="16"/>
      <c r="D69" s="16"/>
      <c r="E69" s="16"/>
      <c r="F69" s="16"/>
      <c r="G69" s="16"/>
    </row>
    <row r="70" spans="1:7" s="1" customFormat="1">
      <c r="A70" s="16"/>
      <c r="B70" s="16"/>
      <c r="C70" s="16"/>
      <c r="D70" s="16"/>
      <c r="E70" s="16"/>
      <c r="F70" s="16"/>
      <c r="G70" s="16"/>
    </row>
    <row r="71" spans="1:7" s="1" customFormat="1">
      <c r="A71" s="16"/>
      <c r="B71" s="16"/>
      <c r="C71" s="16"/>
      <c r="D71" s="16"/>
      <c r="E71" s="16"/>
      <c r="F71" s="16"/>
      <c r="G71" s="16"/>
    </row>
    <row r="72" spans="1:7" s="1" customFormat="1">
      <c r="A72" s="16"/>
      <c r="B72" s="16"/>
      <c r="C72" s="16"/>
      <c r="D72" s="16"/>
      <c r="E72" s="16"/>
      <c r="F72" s="16"/>
      <c r="G72" s="16"/>
    </row>
    <row r="73" spans="1:7" s="1" customFormat="1">
      <c r="A73" s="16"/>
      <c r="B73" s="16"/>
      <c r="C73" s="16"/>
      <c r="D73" s="16"/>
      <c r="E73" s="16"/>
      <c r="F73" s="16"/>
      <c r="G73" s="16"/>
    </row>
    <row r="74" spans="1:7" s="1" customFormat="1">
      <c r="A74" s="16"/>
      <c r="B74" s="16"/>
      <c r="C74" s="16"/>
      <c r="D74" s="16"/>
      <c r="E74" s="16"/>
      <c r="F74" s="16"/>
      <c r="G74" s="16"/>
    </row>
    <row r="75" spans="1:7" s="1" customFormat="1">
      <c r="A75" s="16"/>
      <c r="B75" s="16"/>
      <c r="C75" s="16"/>
      <c r="D75" s="16"/>
      <c r="E75" s="16"/>
      <c r="F75" s="16"/>
      <c r="G75" s="16"/>
    </row>
    <row r="76" spans="1:7" s="1" customFormat="1">
      <c r="A76" s="16"/>
      <c r="B76" s="16"/>
      <c r="C76" s="16"/>
      <c r="D76" s="16"/>
      <c r="E76" s="16"/>
      <c r="F76" s="16"/>
      <c r="G76" s="16"/>
    </row>
    <row r="77" spans="1:7" s="1" customFormat="1">
      <c r="A77" s="16"/>
      <c r="B77" s="16"/>
      <c r="C77" s="16"/>
      <c r="D77" s="16"/>
      <c r="E77" s="16"/>
      <c r="F77" s="16"/>
      <c r="G77" s="16"/>
    </row>
    <row r="78" spans="1:7" s="1" customFormat="1">
      <c r="A78" s="16"/>
      <c r="B78" s="16"/>
      <c r="C78" s="16"/>
      <c r="D78" s="16"/>
      <c r="E78" s="16"/>
      <c r="F78" s="16"/>
      <c r="G78" s="16"/>
    </row>
    <row r="79" spans="1:7" s="1" customFormat="1">
      <c r="A79" s="16"/>
      <c r="B79" s="16"/>
      <c r="C79" s="16"/>
      <c r="D79" s="16"/>
      <c r="E79" s="16"/>
      <c r="F79" s="16"/>
      <c r="G79" s="16"/>
    </row>
    <row r="80" spans="1:7" s="1" customFormat="1">
      <c r="A80" s="16"/>
      <c r="B80" s="16"/>
      <c r="C80" s="16"/>
      <c r="D80" s="16"/>
      <c r="E80" s="16"/>
      <c r="F80" s="16"/>
      <c r="G80" s="16"/>
    </row>
    <row r="81" spans="1:7" s="1" customFormat="1">
      <c r="A81" s="16"/>
      <c r="B81" s="16"/>
      <c r="C81" s="16"/>
      <c r="D81" s="16"/>
      <c r="E81" s="16"/>
      <c r="F81" s="16"/>
      <c r="G81" s="16"/>
    </row>
    <row r="82" spans="1:7" s="1" customFormat="1">
      <c r="A82" s="16"/>
      <c r="B82" s="16"/>
      <c r="C82" s="16"/>
      <c r="D82" s="16"/>
      <c r="E82" s="16"/>
      <c r="F82" s="16"/>
      <c r="G82" s="16"/>
    </row>
    <row r="83" spans="1:7" s="1" customFormat="1">
      <c r="A83" s="16"/>
      <c r="B83" s="16"/>
      <c r="C83" s="16"/>
      <c r="D83" s="16"/>
      <c r="E83" s="16"/>
      <c r="F83" s="16"/>
      <c r="G83" s="16"/>
    </row>
    <row r="84" spans="1:7" s="1" customFormat="1">
      <c r="A84" s="16"/>
      <c r="B84" s="16"/>
      <c r="C84" s="16"/>
      <c r="D84" s="16"/>
      <c r="E84" s="16"/>
      <c r="F84" s="16"/>
      <c r="G84" s="16"/>
    </row>
    <row r="85" spans="1:7" s="1" customFormat="1">
      <c r="A85" s="16"/>
      <c r="B85" s="16"/>
      <c r="C85" s="16"/>
      <c r="D85" s="16"/>
      <c r="E85" s="16"/>
      <c r="F85" s="16"/>
      <c r="G85" s="16"/>
    </row>
    <row r="86" spans="1:7" s="1" customFormat="1">
      <c r="A86" s="16"/>
      <c r="B86" s="16"/>
      <c r="C86" s="16"/>
      <c r="D86" s="16"/>
      <c r="E86" s="16"/>
      <c r="F86" s="16"/>
      <c r="G86" s="16"/>
    </row>
    <row r="87" spans="1:7" s="1" customFormat="1">
      <c r="A87" s="16"/>
      <c r="B87" s="16"/>
      <c r="C87" s="16"/>
      <c r="D87" s="16"/>
      <c r="E87" s="16"/>
      <c r="F87" s="16"/>
      <c r="G87" s="16"/>
    </row>
    <row r="88" spans="1:7" s="1" customFormat="1">
      <c r="A88" s="16"/>
      <c r="B88" s="16"/>
      <c r="C88" s="16"/>
      <c r="D88" s="16"/>
      <c r="E88" s="16"/>
      <c r="F88" s="16"/>
      <c r="G88" s="16"/>
    </row>
    <row r="89" spans="1:7" s="1" customFormat="1">
      <c r="A89" s="16"/>
      <c r="B89" s="16"/>
      <c r="C89" s="16"/>
      <c r="D89" s="16"/>
      <c r="E89" s="16"/>
      <c r="F89" s="16"/>
      <c r="G89" s="16"/>
    </row>
    <row r="90" spans="1:7" s="1" customFormat="1">
      <c r="A90" s="16"/>
      <c r="B90" s="16"/>
      <c r="C90" s="16"/>
      <c r="D90" s="16"/>
      <c r="E90" s="16"/>
      <c r="F90" s="16"/>
      <c r="G90" s="16"/>
    </row>
    <row r="91" spans="1:7" s="1" customFormat="1">
      <c r="A91" s="16"/>
      <c r="B91" s="16"/>
      <c r="C91" s="16"/>
      <c r="D91" s="16"/>
      <c r="E91" s="16"/>
      <c r="F91" s="16"/>
      <c r="G91" s="16"/>
    </row>
    <row r="92" spans="1:7" s="1" customFormat="1">
      <c r="A92" s="16"/>
      <c r="B92" s="16"/>
      <c r="C92" s="16"/>
      <c r="D92" s="16"/>
      <c r="E92" s="16"/>
      <c r="F92" s="16"/>
      <c r="G92" s="16"/>
    </row>
    <row r="93" spans="1:7" s="1" customFormat="1">
      <c r="A93" s="16"/>
      <c r="B93" s="16"/>
      <c r="C93" s="16"/>
      <c r="D93" s="16"/>
      <c r="E93" s="16"/>
      <c r="F93" s="16"/>
      <c r="G93" s="16"/>
    </row>
    <row r="94" spans="1:7" s="1" customFormat="1">
      <c r="A94" s="16"/>
      <c r="B94" s="16"/>
      <c r="C94" s="16"/>
      <c r="D94" s="16"/>
      <c r="E94" s="16"/>
      <c r="F94" s="16"/>
      <c r="G94" s="16"/>
    </row>
    <row r="95" spans="1:7" s="1" customFormat="1">
      <c r="A95" s="16"/>
      <c r="B95" s="16"/>
      <c r="C95" s="16"/>
      <c r="D95" s="16"/>
      <c r="E95" s="16"/>
      <c r="F95" s="16"/>
      <c r="G95" s="16"/>
    </row>
    <row r="96" spans="1:7" s="1" customFormat="1">
      <c r="A96" s="16"/>
      <c r="B96" s="16"/>
      <c r="C96" s="16"/>
      <c r="D96" s="16"/>
      <c r="E96" s="16"/>
      <c r="F96" s="16"/>
      <c r="G96" s="16"/>
    </row>
    <row r="97" spans="1:7" s="1" customFormat="1">
      <c r="A97" s="16"/>
      <c r="B97" s="16"/>
      <c r="C97" s="16"/>
      <c r="D97" s="16"/>
      <c r="E97" s="16"/>
      <c r="F97" s="16"/>
      <c r="G97" s="16"/>
    </row>
    <row r="98" spans="1:7" s="1" customFormat="1">
      <c r="A98" s="16"/>
      <c r="B98" s="16"/>
      <c r="C98" s="16"/>
      <c r="D98" s="16"/>
      <c r="E98" s="16"/>
      <c r="F98" s="16"/>
      <c r="G98" s="16"/>
    </row>
    <row r="99" spans="1:7" s="1" customFormat="1">
      <c r="A99" s="16"/>
      <c r="B99" s="16"/>
      <c r="C99" s="16"/>
      <c r="D99" s="16"/>
      <c r="E99" s="16"/>
      <c r="F99" s="16"/>
      <c r="G99" s="16"/>
    </row>
    <row r="100" spans="1:7" s="1" customFormat="1">
      <c r="A100" s="16"/>
      <c r="B100" s="16"/>
      <c r="C100" s="16"/>
      <c r="D100" s="16"/>
      <c r="E100" s="16"/>
      <c r="F100" s="16"/>
      <c r="G100" s="16"/>
    </row>
    <row r="101" spans="1:7" s="1" customFormat="1">
      <c r="A101" s="16"/>
      <c r="B101" s="16"/>
      <c r="C101" s="16"/>
      <c r="D101" s="16"/>
      <c r="E101" s="16"/>
      <c r="F101" s="16"/>
      <c r="G101" s="16"/>
    </row>
    <row r="102" spans="1:7" s="1" customFormat="1">
      <c r="A102" s="16"/>
      <c r="B102" s="16"/>
      <c r="C102" s="16"/>
      <c r="D102" s="16"/>
      <c r="E102" s="16"/>
      <c r="F102" s="16"/>
      <c r="G102" s="16"/>
    </row>
    <row r="103" spans="1:7" s="1" customFormat="1">
      <c r="A103" s="16"/>
      <c r="B103" s="16"/>
      <c r="C103" s="16"/>
      <c r="D103" s="16"/>
      <c r="E103" s="16"/>
      <c r="F103" s="16"/>
      <c r="G103" s="16"/>
    </row>
    <row r="104" spans="1:7" s="1" customFormat="1">
      <c r="A104" s="16"/>
      <c r="B104" s="16"/>
      <c r="C104" s="16"/>
      <c r="D104" s="16"/>
      <c r="E104" s="16"/>
      <c r="F104" s="16"/>
      <c r="G104" s="16"/>
    </row>
    <row r="105" spans="1:7" s="1" customFormat="1">
      <c r="A105" s="16"/>
      <c r="B105" s="16"/>
      <c r="C105" s="16"/>
      <c r="D105" s="16"/>
      <c r="E105" s="16"/>
      <c r="F105" s="16"/>
      <c r="G105" s="16"/>
    </row>
    <row r="106" spans="1:7" s="1" customFormat="1">
      <c r="A106" s="16"/>
      <c r="B106" s="16"/>
      <c r="C106" s="16"/>
      <c r="D106" s="16"/>
      <c r="E106" s="16"/>
      <c r="F106" s="16"/>
      <c r="G106" s="16"/>
    </row>
    <row r="107" spans="1:7" s="1" customFormat="1">
      <c r="A107" s="16"/>
      <c r="B107" s="16"/>
      <c r="C107" s="16"/>
      <c r="D107" s="16"/>
      <c r="E107" s="16"/>
      <c r="F107" s="16"/>
      <c r="G107" s="16"/>
    </row>
    <row r="108" spans="1:7" s="1" customFormat="1">
      <c r="A108" s="16"/>
      <c r="B108" s="16"/>
      <c r="C108" s="16"/>
      <c r="D108" s="16"/>
      <c r="E108" s="16"/>
      <c r="F108" s="16"/>
      <c r="G108" s="16"/>
    </row>
    <row r="109" spans="1:7" s="1" customFormat="1">
      <c r="A109" s="16"/>
      <c r="B109" s="16"/>
      <c r="C109" s="16"/>
      <c r="D109" s="16"/>
      <c r="E109" s="16"/>
      <c r="F109" s="16"/>
      <c r="G109" s="16"/>
    </row>
    <row r="110" spans="1:7" s="1" customFormat="1">
      <c r="A110" s="16"/>
      <c r="B110" s="16"/>
      <c r="C110" s="16"/>
      <c r="D110" s="16"/>
      <c r="E110" s="16"/>
      <c r="F110" s="16"/>
      <c r="G110" s="16"/>
    </row>
    <row r="111" spans="1:7" s="1" customFormat="1">
      <c r="A111" s="16"/>
      <c r="B111" s="16"/>
      <c r="C111" s="16"/>
      <c r="D111" s="16"/>
      <c r="E111" s="16"/>
      <c r="F111" s="16"/>
      <c r="G111" s="16"/>
    </row>
    <row r="112" spans="1:7" s="1" customFormat="1">
      <c r="A112" s="16"/>
      <c r="B112" s="16"/>
      <c r="C112" s="16"/>
      <c r="D112" s="16"/>
      <c r="E112" s="16"/>
      <c r="F112" s="16"/>
      <c r="G112" s="16"/>
    </row>
    <row r="113" spans="1:7" s="1" customFormat="1">
      <c r="A113" s="16"/>
      <c r="B113" s="16"/>
      <c r="C113" s="16"/>
      <c r="D113" s="16"/>
      <c r="E113" s="16"/>
      <c r="F113" s="16"/>
      <c r="G113" s="16"/>
    </row>
    <row r="114" spans="1:7" s="1" customFormat="1">
      <c r="A114" s="16"/>
      <c r="B114" s="16"/>
      <c r="C114" s="16"/>
      <c r="D114" s="16"/>
      <c r="E114" s="16"/>
      <c r="F114" s="16"/>
      <c r="G114" s="16"/>
    </row>
    <row r="115" spans="1:7" s="1" customFormat="1">
      <c r="A115" s="16"/>
      <c r="B115" s="16"/>
      <c r="C115" s="16"/>
      <c r="D115" s="16"/>
      <c r="E115" s="16"/>
      <c r="F115" s="16"/>
      <c r="G115" s="16"/>
    </row>
    <row r="116" spans="1:7" s="1" customFormat="1">
      <c r="A116" s="16"/>
      <c r="B116" s="16"/>
      <c r="C116" s="16"/>
      <c r="D116" s="16"/>
      <c r="E116" s="16"/>
      <c r="F116" s="16"/>
      <c r="G116" s="16"/>
    </row>
    <row r="117" spans="1:7" s="1" customFormat="1">
      <c r="A117" s="16"/>
      <c r="B117" s="16"/>
      <c r="C117" s="16"/>
      <c r="D117" s="16"/>
      <c r="E117" s="16"/>
      <c r="F117" s="16"/>
      <c r="G117" s="16"/>
    </row>
    <row r="118" spans="1:7" s="1" customFormat="1">
      <c r="A118" s="16"/>
      <c r="B118" s="16"/>
      <c r="C118" s="16"/>
      <c r="D118" s="16"/>
      <c r="E118" s="16"/>
      <c r="F118" s="16"/>
      <c r="G118" s="16"/>
    </row>
    <row r="119" spans="1:7" s="1" customFormat="1">
      <c r="A119" s="16"/>
      <c r="B119" s="16"/>
      <c r="C119" s="16"/>
      <c r="D119" s="16"/>
      <c r="E119" s="16"/>
      <c r="F119" s="16"/>
      <c r="G119" s="16"/>
    </row>
    <row r="120" spans="1:7" s="1" customFormat="1">
      <c r="A120" s="16"/>
      <c r="B120" s="16"/>
      <c r="C120" s="16"/>
      <c r="D120" s="16"/>
      <c r="E120" s="16"/>
      <c r="F120" s="16"/>
      <c r="G120" s="16"/>
    </row>
    <row r="121" spans="1:7" s="1" customFormat="1">
      <c r="A121" s="16"/>
      <c r="B121" s="16"/>
      <c r="C121" s="16"/>
      <c r="D121" s="16"/>
      <c r="E121" s="16"/>
      <c r="F121" s="16"/>
      <c r="G121" s="16"/>
    </row>
    <row r="122" spans="1:7" s="1" customFormat="1">
      <c r="A122" s="16"/>
      <c r="B122" s="16"/>
      <c r="C122" s="16"/>
      <c r="D122" s="16"/>
      <c r="E122" s="16"/>
      <c r="F122" s="16"/>
      <c r="G122" s="16"/>
    </row>
    <row r="123" spans="1:7" s="1" customFormat="1">
      <c r="A123" s="16"/>
      <c r="B123" s="16"/>
      <c r="C123" s="16"/>
      <c r="D123" s="16"/>
      <c r="E123" s="16"/>
      <c r="F123" s="16"/>
      <c r="G123" s="16"/>
    </row>
    <row r="124" spans="1:7" s="1" customFormat="1">
      <c r="A124" s="16"/>
      <c r="B124" s="16"/>
      <c r="C124" s="16"/>
      <c r="D124" s="16"/>
      <c r="E124" s="16"/>
      <c r="F124" s="16"/>
      <c r="G124" s="16"/>
    </row>
    <row r="125" spans="1:7" s="1" customFormat="1">
      <c r="A125" s="16"/>
      <c r="B125" s="16"/>
      <c r="C125" s="16"/>
      <c r="D125" s="16"/>
      <c r="E125" s="16"/>
      <c r="F125" s="16"/>
      <c r="G125" s="16"/>
    </row>
    <row r="126" spans="1:7" s="1" customFormat="1">
      <c r="A126" s="16"/>
      <c r="B126" s="16"/>
      <c r="C126" s="16"/>
      <c r="D126" s="16"/>
      <c r="E126" s="16"/>
      <c r="F126" s="16"/>
      <c r="G126" s="16"/>
    </row>
    <row r="127" spans="1:7" s="1" customFormat="1">
      <c r="A127" s="16"/>
      <c r="B127" s="16"/>
      <c r="C127" s="16"/>
      <c r="D127" s="16"/>
      <c r="E127" s="16"/>
      <c r="F127" s="16"/>
      <c r="G127" s="16"/>
    </row>
    <row r="128" spans="1:7" s="1" customFormat="1">
      <c r="A128" s="16"/>
      <c r="B128" s="16"/>
      <c r="C128" s="16"/>
      <c r="D128" s="16"/>
      <c r="E128" s="16"/>
      <c r="F128" s="16"/>
      <c r="G128" s="16"/>
    </row>
    <row r="129" spans="1:7" s="1" customFormat="1">
      <c r="A129" s="16"/>
      <c r="B129" s="16"/>
      <c r="C129" s="16"/>
      <c r="D129" s="16"/>
      <c r="E129" s="16"/>
      <c r="F129" s="16"/>
      <c r="G129" s="16"/>
    </row>
    <row r="130" spans="1:7" s="1" customFormat="1">
      <c r="A130" s="16"/>
      <c r="B130" s="16"/>
      <c r="C130" s="16"/>
      <c r="D130" s="16"/>
      <c r="E130" s="16"/>
      <c r="F130" s="16"/>
      <c r="G130" s="16"/>
    </row>
    <row r="131" spans="1:7" s="1" customFormat="1">
      <c r="A131" s="16"/>
      <c r="B131" s="16"/>
      <c r="C131" s="16"/>
      <c r="D131" s="16"/>
      <c r="E131" s="16"/>
      <c r="F131" s="16"/>
      <c r="G131" s="16"/>
    </row>
    <row r="132" spans="1:7" s="1" customFormat="1">
      <c r="A132" s="16"/>
      <c r="B132" s="16"/>
      <c r="C132" s="16"/>
      <c r="D132" s="16"/>
      <c r="E132" s="16"/>
      <c r="F132" s="16"/>
      <c r="G132" s="16"/>
    </row>
    <row r="133" spans="1:7" s="1" customFormat="1">
      <c r="A133" s="16"/>
      <c r="B133" s="16"/>
      <c r="C133" s="16"/>
      <c r="D133" s="16"/>
      <c r="E133" s="16"/>
      <c r="F133" s="16"/>
      <c r="G133" s="16"/>
    </row>
    <row r="134" spans="1:7" s="1" customFormat="1">
      <c r="A134" s="16"/>
      <c r="B134" s="16"/>
      <c r="C134" s="16"/>
      <c r="D134" s="16"/>
      <c r="E134" s="16"/>
      <c r="F134" s="16"/>
      <c r="G134" s="16"/>
    </row>
    <row r="135" spans="1:7" s="1" customFormat="1">
      <c r="A135" s="16"/>
      <c r="B135" s="16"/>
      <c r="C135" s="16"/>
      <c r="D135" s="16"/>
      <c r="E135" s="16"/>
      <c r="F135" s="16"/>
      <c r="G135" s="16"/>
    </row>
    <row r="136" spans="1:7" s="1" customFormat="1">
      <c r="A136" s="16"/>
      <c r="B136" s="16"/>
      <c r="C136" s="16"/>
      <c r="D136" s="16"/>
      <c r="E136" s="16"/>
      <c r="F136" s="16"/>
      <c r="G136" s="16"/>
    </row>
    <row r="137" spans="1:7" s="1" customFormat="1">
      <c r="A137" s="16"/>
      <c r="B137" s="16"/>
      <c r="C137" s="16"/>
      <c r="D137" s="16"/>
      <c r="E137" s="16"/>
      <c r="F137" s="16"/>
      <c r="G137" s="16"/>
    </row>
    <row r="138" spans="1:7" s="1" customFormat="1">
      <c r="A138" s="16"/>
      <c r="B138" s="16"/>
      <c r="C138" s="16"/>
      <c r="D138" s="16"/>
      <c r="E138" s="16"/>
      <c r="F138" s="16"/>
      <c r="G138" s="16"/>
    </row>
    <row r="139" spans="1:7" s="1" customFormat="1">
      <c r="A139" s="16"/>
      <c r="B139" s="16"/>
      <c r="C139" s="16"/>
      <c r="D139" s="16"/>
      <c r="E139" s="16"/>
      <c r="F139" s="16"/>
      <c r="G139" s="16"/>
    </row>
    <row r="140" spans="1:7" s="1" customFormat="1">
      <c r="A140" s="16"/>
      <c r="B140" s="16"/>
      <c r="C140" s="16"/>
      <c r="D140" s="16"/>
      <c r="E140" s="16"/>
      <c r="F140" s="16"/>
      <c r="G140" s="16"/>
    </row>
    <row r="141" spans="1:7" s="1" customFormat="1">
      <c r="A141" s="16"/>
      <c r="B141" s="16"/>
      <c r="C141" s="16"/>
      <c r="D141" s="16"/>
      <c r="E141" s="16"/>
      <c r="F141" s="16"/>
      <c r="G141" s="16"/>
    </row>
    <row r="142" spans="1:7" s="1" customFormat="1">
      <c r="A142" s="16"/>
      <c r="B142" s="16"/>
      <c r="C142" s="16"/>
      <c r="D142" s="16"/>
      <c r="E142" s="16"/>
      <c r="F142" s="16"/>
      <c r="G142" s="16"/>
    </row>
    <row r="143" spans="1:7" s="1" customFormat="1">
      <c r="A143" s="16"/>
      <c r="B143" s="16"/>
      <c r="C143" s="16"/>
      <c r="D143" s="16"/>
      <c r="E143" s="16"/>
      <c r="F143" s="16"/>
      <c r="G143" s="16"/>
    </row>
    <row r="144" spans="1:7" s="1" customFormat="1">
      <c r="A144" s="16"/>
      <c r="B144" s="16"/>
      <c r="C144" s="16"/>
      <c r="D144" s="16"/>
      <c r="E144" s="16"/>
      <c r="F144" s="16"/>
      <c r="G144" s="16"/>
    </row>
    <row r="145" spans="1:7" s="1" customFormat="1">
      <c r="A145" s="16"/>
      <c r="B145" s="16"/>
      <c r="C145" s="16"/>
      <c r="D145" s="16"/>
      <c r="E145" s="16"/>
      <c r="F145" s="16"/>
      <c r="G145" s="16"/>
    </row>
    <row r="146" spans="1:7" s="1" customFormat="1">
      <c r="A146" s="16"/>
      <c r="B146" s="16"/>
      <c r="C146" s="16"/>
      <c r="D146" s="16"/>
      <c r="E146" s="16"/>
      <c r="F146" s="16"/>
      <c r="G146" s="16"/>
    </row>
    <row r="147" spans="1:7" s="1" customFormat="1">
      <c r="A147" s="16"/>
      <c r="B147" s="16"/>
      <c r="C147" s="16"/>
      <c r="D147" s="16"/>
      <c r="E147" s="16"/>
      <c r="F147" s="16"/>
      <c r="G147" s="16"/>
    </row>
    <row r="148" spans="1:7" s="1" customFormat="1">
      <c r="A148" s="16"/>
      <c r="B148" s="16"/>
      <c r="C148" s="16"/>
      <c r="D148" s="16"/>
      <c r="E148" s="16"/>
      <c r="F148" s="16"/>
      <c r="G148" s="16"/>
    </row>
    <row r="149" spans="1:7" s="1" customFormat="1">
      <c r="A149" s="16"/>
      <c r="B149" s="16"/>
      <c r="C149" s="16"/>
      <c r="D149" s="16"/>
      <c r="E149" s="16"/>
      <c r="F149" s="16"/>
      <c r="G149" s="16"/>
    </row>
    <row r="150" spans="1:7" s="1" customFormat="1">
      <c r="A150" s="16"/>
      <c r="B150" s="16"/>
      <c r="C150" s="16"/>
      <c r="D150" s="16"/>
      <c r="E150" s="16"/>
      <c r="F150" s="16"/>
      <c r="G150" s="16"/>
    </row>
    <row r="151" spans="1:7" s="1" customFormat="1">
      <c r="A151" s="16"/>
      <c r="B151" s="16"/>
      <c r="C151" s="16"/>
      <c r="D151" s="16"/>
      <c r="E151" s="16"/>
      <c r="F151" s="16"/>
      <c r="G151" s="16"/>
    </row>
    <row r="152" spans="1:7" s="1" customFormat="1">
      <c r="A152" s="16"/>
      <c r="B152" s="16"/>
      <c r="C152" s="16"/>
      <c r="D152" s="16"/>
      <c r="E152" s="16"/>
      <c r="F152" s="16"/>
      <c r="G152" s="16"/>
    </row>
    <row r="153" spans="1:7" s="1" customFormat="1">
      <c r="A153" s="16"/>
      <c r="B153" s="16"/>
      <c r="C153" s="16"/>
      <c r="D153" s="16"/>
      <c r="E153" s="16"/>
      <c r="F153" s="16"/>
      <c r="G153" s="16"/>
    </row>
    <row r="154" spans="1:7" s="1" customFormat="1">
      <c r="A154" s="16"/>
      <c r="B154" s="16"/>
      <c r="C154" s="16"/>
      <c r="D154" s="16"/>
      <c r="E154" s="16"/>
      <c r="F154" s="16"/>
      <c r="G154" s="16"/>
    </row>
    <row r="155" spans="1:7" s="1" customFormat="1">
      <c r="A155" s="16"/>
      <c r="B155" s="16"/>
      <c r="C155" s="16"/>
      <c r="D155" s="16"/>
      <c r="E155" s="16"/>
      <c r="F155" s="16"/>
      <c r="G155" s="16"/>
    </row>
    <row r="156" spans="1:7" s="1" customFormat="1">
      <c r="A156" s="16"/>
      <c r="B156" s="16"/>
      <c r="C156" s="16"/>
      <c r="D156" s="16"/>
      <c r="E156" s="16"/>
      <c r="F156" s="16"/>
      <c r="G156" s="16"/>
    </row>
    <row r="157" spans="1:7" s="1" customFormat="1">
      <c r="A157" s="16"/>
      <c r="B157" s="16"/>
      <c r="C157" s="16"/>
      <c r="D157" s="16"/>
      <c r="E157" s="16"/>
      <c r="F157" s="16"/>
      <c r="G157" s="16"/>
    </row>
    <row r="158" spans="1:7" s="1" customFormat="1">
      <c r="A158" s="16"/>
      <c r="B158" s="16"/>
      <c r="C158" s="16"/>
      <c r="D158" s="16"/>
      <c r="E158" s="16"/>
      <c r="F158" s="16"/>
      <c r="G158" s="16"/>
    </row>
    <row r="159" spans="1:7" s="1" customFormat="1">
      <c r="A159" s="16"/>
      <c r="B159" s="16"/>
      <c r="C159" s="16"/>
      <c r="D159" s="16"/>
      <c r="E159" s="16"/>
      <c r="F159" s="16"/>
      <c r="G159" s="16"/>
    </row>
    <row r="160" spans="1:7" s="1" customFormat="1">
      <c r="A160" s="16"/>
      <c r="B160" s="16"/>
      <c r="C160" s="16"/>
      <c r="D160" s="16"/>
      <c r="E160" s="16"/>
      <c r="F160" s="16"/>
      <c r="G160" s="16"/>
    </row>
    <row r="161" spans="1:94" s="1" customFormat="1">
      <c r="A161" s="16"/>
      <c r="B161" s="16"/>
      <c r="C161" s="16"/>
      <c r="D161" s="16"/>
      <c r="E161" s="16"/>
      <c r="F161" s="16"/>
      <c r="G161" s="16"/>
    </row>
    <row r="162" spans="1:94">
      <c r="A162" s="16"/>
      <c r="B162" s="16"/>
      <c r="C162" s="16"/>
      <c r="D162" s="16"/>
      <c r="E162" s="16"/>
      <c r="F162" s="16"/>
      <c r="G162" s="16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</row>
    <row r="163" spans="1:94">
      <c r="A163" s="16"/>
      <c r="B163" s="16"/>
      <c r="C163" s="16"/>
      <c r="D163" s="16"/>
      <c r="E163" s="16"/>
      <c r="F163" s="16"/>
      <c r="G163" s="16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</row>
    <row r="164" spans="1:94">
      <c r="A164" s="16"/>
      <c r="B164" s="16"/>
      <c r="C164" s="16"/>
      <c r="D164" s="16"/>
      <c r="E164" s="16"/>
      <c r="F164" s="16"/>
      <c r="G164" s="16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</row>
    <row r="165" spans="1:94">
      <c r="A165" s="16"/>
      <c r="B165" s="16"/>
      <c r="C165" s="16"/>
      <c r="D165" s="16"/>
      <c r="E165" s="16"/>
      <c r="F165" s="16"/>
      <c r="G165" s="16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</row>
    <row r="166" spans="1:94">
      <c r="A166" s="16"/>
      <c r="B166" s="16"/>
      <c r="C166" s="16"/>
      <c r="D166" s="16"/>
      <c r="E166" s="16"/>
      <c r="F166" s="16"/>
      <c r="G166" s="16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</row>
    <row r="167" spans="1:94">
      <c r="A167" s="16"/>
      <c r="B167" s="16"/>
      <c r="C167" s="16"/>
      <c r="D167" s="16"/>
      <c r="E167" s="16"/>
      <c r="F167" s="16"/>
      <c r="G167" s="16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</row>
    <row r="168" spans="1:94">
      <c r="A168" s="16"/>
      <c r="B168" s="16"/>
      <c r="C168" s="16"/>
      <c r="D168" s="16"/>
      <c r="E168" s="16"/>
      <c r="F168" s="16"/>
      <c r="G168" s="16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</row>
    <row r="169" spans="1:94">
      <c r="A169" s="16"/>
      <c r="B169" s="16"/>
      <c r="C169" s="16"/>
      <c r="D169" s="16"/>
      <c r="E169" s="16"/>
      <c r="F169" s="16"/>
      <c r="G169" s="16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</row>
    <row r="170" spans="1:94">
      <c r="A170" s="16"/>
      <c r="B170" s="16"/>
      <c r="C170" s="16"/>
      <c r="D170" s="16"/>
      <c r="E170" s="16"/>
      <c r="F170" s="16"/>
      <c r="G170" s="16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</row>
    <row r="171" spans="1:94">
      <c r="A171" s="16"/>
      <c r="B171" s="16"/>
      <c r="C171" s="16"/>
      <c r="D171" s="16"/>
      <c r="E171" s="16"/>
      <c r="F171" s="16"/>
      <c r="G171" s="16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</row>
    <row r="172" spans="1:94">
      <c r="A172" s="16"/>
      <c r="B172" s="16"/>
      <c r="C172" s="16"/>
      <c r="D172" s="16"/>
      <c r="E172" s="16"/>
      <c r="F172" s="16"/>
      <c r="G172" s="16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</row>
    <row r="173" spans="1:94">
      <c r="A173" s="16"/>
      <c r="B173" s="16"/>
      <c r="C173" s="16"/>
      <c r="D173" s="16"/>
      <c r="E173" s="16"/>
      <c r="F173" s="16"/>
      <c r="G173" s="16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</row>
    <row r="174" spans="1:94">
      <c r="A174" s="16"/>
      <c r="B174" s="16"/>
      <c r="C174" s="16"/>
      <c r="D174" s="16"/>
      <c r="E174" s="16"/>
      <c r="F174" s="16"/>
      <c r="G174" s="16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</row>
    <row r="175" spans="1:94">
      <c r="A175" s="16"/>
      <c r="B175" s="16"/>
      <c r="C175" s="16"/>
      <c r="D175" s="16"/>
      <c r="E175" s="16"/>
      <c r="F175" s="16"/>
      <c r="G175" s="16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</row>
    <row r="176" spans="1:94">
      <c r="A176" s="16"/>
      <c r="B176" s="16"/>
      <c r="C176" s="16"/>
      <c r="D176" s="16"/>
      <c r="E176" s="16"/>
      <c r="F176" s="16"/>
      <c r="G176" s="16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</row>
    <row r="177" spans="1:94">
      <c r="A177" s="16"/>
      <c r="B177" s="16"/>
      <c r="C177" s="16"/>
      <c r="D177" s="16"/>
      <c r="E177" s="16"/>
      <c r="F177" s="16"/>
      <c r="G177" s="16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</row>
    <row r="178" spans="1:94">
      <c r="A178" s="16"/>
      <c r="B178" s="16"/>
      <c r="C178" s="16"/>
      <c r="D178" s="16"/>
      <c r="E178" s="16"/>
      <c r="F178" s="16"/>
      <c r="G178" s="16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</row>
    <row r="179" spans="1:94">
      <c r="A179" s="16"/>
      <c r="B179" s="16"/>
      <c r="C179" s="16"/>
      <c r="D179" s="16"/>
      <c r="E179" s="16"/>
      <c r="F179" s="16"/>
      <c r="G179" s="16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</row>
    <row r="180" spans="1:94">
      <c r="A180" s="16"/>
      <c r="B180" s="16"/>
      <c r="C180" s="16"/>
      <c r="D180" s="16"/>
      <c r="E180" s="16"/>
      <c r="F180" s="16"/>
      <c r="G180" s="16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</row>
    <row r="181" spans="1:94">
      <c r="A181" s="16"/>
      <c r="B181" s="16"/>
      <c r="C181" s="16"/>
      <c r="D181" s="16"/>
      <c r="E181" s="16"/>
      <c r="F181" s="16"/>
      <c r="G181" s="16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</row>
    <row r="182" spans="1:94">
      <c r="A182" s="16"/>
      <c r="B182" s="16"/>
      <c r="C182" s="16"/>
      <c r="D182" s="16"/>
      <c r="E182" s="16"/>
      <c r="F182" s="16"/>
      <c r="G182" s="16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</row>
    <row r="183" spans="1:94">
      <c r="A183" s="16"/>
      <c r="B183" s="16"/>
      <c r="C183" s="16"/>
      <c r="D183" s="16"/>
      <c r="E183" s="16"/>
      <c r="F183" s="16"/>
      <c r="G183" s="16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</row>
    <row r="184" spans="1:94">
      <c r="A184" s="16"/>
      <c r="B184" s="16"/>
      <c r="C184" s="16"/>
      <c r="D184" s="16"/>
      <c r="E184" s="16"/>
      <c r="F184" s="16"/>
      <c r="G184" s="16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</row>
    <row r="185" spans="1:94">
      <c r="A185" s="16"/>
      <c r="B185" s="16"/>
      <c r="C185" s="16"/>
      <c r="D185" s="16"/>
      <c r="E185" s="16"/>
      <c r="F185" s="16"/>
      <c r="G185" s="16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</row>
    <row r="186" spans="1:94">
      <c r="A186" s="16"/>
      <c r="B186" s="16"/>
      <c r="C186" s="16"/>
      <c r="D186" s="16"/>
      <c r="E186" s="16"/>
      <c r="F186" s="16"/>
      <c r="G186" s="16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</row>
    <row r="187" spans="1:94">
      <c r="A187" s="16"/>
      <c r="B187" s="16"/>
      <c r="C187" s="16"/>
      <c r="D187" s="16"/>
      <c r="E187" s="16"/>
      <c r="F187" s="16"/>
      <c r="G187" s="16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</row>
    <row r="188" spans="1:94">
      <c r="A188" s="16"/>
      <c r="B188" s="16"/>
      <c r="C188" s="16"/>
      <c r="D188" s="16"/>
      <c r="E188" s="16"/>
      <c r="F188" s="16"/>
      <c r="G188" s="16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</row>
    <row r="189" spans="1:94">
      <c r="A189" s="16"/>
      <c r="B189" s="16"/>
      <c r="C189" s="16"/>
      <c r="D189" s="16"/>
      <c r="E189" s="16"/>
      <c r="F189" s="16"/>
      <c r="G189" s="16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</row>
    <row r="190" spans="1:94">
      <c r="A190" s="16"/>
      <c r="B190" s="16"/>
      <c r="C190" s="16"/>
      <c r="D190" s="16"/>
      <c r="E190" s="16"/>
      <c r="F190" s="16"/>
      <c r="G190" s="16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</row>
    <row r="191" spans="1:94">
      <c r="A191" s="16"/>
      <c r="B191" s="16"/>
      <c r="C191" s="16"/>
      <c r="D191" s="16"/>
      <c r="E191" s="16"/>
      <c r="F191" s="16"/>
      <c r="G191" s="16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</row>
    <row r="192" spans="1:94">
      <c r="A192" s="16"/>
      <c r="B192" s="16"/>
      <c r="C192" s="16"/>
      <c r="D192" s="16"/>
      <c r="E192" s="16"/>
      <c r="F192" s="16"/>
      <c r="G192" s="16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</row>
    <row r="193" spans="1:94">
      <c r="A193" s="16"/>
      <c r="B193" s="16"/>
      <c r="C193" s="16"/>
      <c r="D193" s="16"/>
      <c r="E193" s="16"/>
      <c r="F193" s="16"/>
      <c r="G193" s="16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</row>
    <row r="194" spans="1:94">
      <c r="A194" s="16"/>
      <c r="B194" s="16"/>
      <c r="C194" s="16"/>
      <c r="D194" s="16"/>
      <c r="E194" s="16"/>
      <c r="F194" s="16"/>
      <c r="G194" s="16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</row>
    <row r="195" spans="1:94">
      <c r="A195" s="16"/>
      <c r="B195" s="16"/>
      <c r="C195" s="16"/>
      <c r="D195" s="16"/>
      <c r="E195" s="16"/>
      <c r="F195" s="16"/>
      <c r="G195" s="16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</row>
    <row r="196" spans="1:94">
      <c r="A196" s="16"/>
      <c r="B196" s="16"/>
      <c r="C196" s="16"/>
      <c r="D196" s="16"/>
      <c r="E196" s="16"/>
      <c r="F196" s="16"/>
      <c r="G196" s="16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</row>
    <row r="197" spans="1:94">
      <c r="A197" s="16"/>
      <c r="B197" s="16"/>
      <c r="C197" s="16"/>
      <c r="D197" s="16"/>
      <c r="E197" s="16"/>
      <c r="F197" s="16"/>
      <c r="G197" s="16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</row>
    <row r="198" spans="1:94">
      <c r="A198" s="16"/>
      <c r="B198" s="16"/>
      <c r="C198" s="16"/>
      <c r="D198" s="16"/>
      <c r="E198" s="16"/>
      <c r="F198" s="16"/>
      <c r="G198" s="16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</row>
    <row r="199" spans="1:94">
      <c r="A199" s="16"/>
      <c r="B199" s="16"/>
      <c r="C199" s="16"/>
      <c r="D199" s="16"/>
      <c r="E199" s="16"/>
      <c r="F199" s="16"/>
      <c r="G199" s="16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</row>
    <row r="200" spans="1:94">
      <c r="A200" s="16"/>
      <c r="B200" s="16"/>
      <c r="C200" s="16"/>
      <c r="D200" s="16"/>
      <c r="E200" s="16"/>
      <c r="F200" s="16"/>
      <c r="G200" s="16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</row>
    <row r="201" spans="1:94">
      <c r="A201" s="16"/>
      <c r="B201" s="16"/>
      <c r="C201" s="16"/>
      <c r="D201" s="16"/>
      <c r="E201" s="16"/>
      <c r="F201" s="16"/>
      <c r="G201" s="16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</row>
    <row r="202" spans="1:94">
      <c r="A202" s="16"/>
      <c r="B202" s="16"/>
      <c r="C202" s="16"/>
      <c r="D202" s="16"/>
      <c r="E202" s="16"/>
      <c r="F202" s="16"/>
      <c r="G202" s="16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</row>
    <row r="203" spans="1:94">
      <c r="A203" s="16"/>
      <c r="B203" s="16"/>
      <c r="C203" s="16"/>
      <c r="D203" s="16"/>
      <c r="E203" s="16"/>
      <c r="F203" s="16"/>
      <c r="G203" s="16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</row>
    <row r="204" spans="1:94">
      <c r="A204" s="16"/>
      <c r="B204" s="16"/>
      <c r="C204" s="16"/>
      <c r="D204" s="16"/>
      <c r="E204" s="16"/>
      <c r="F204" s="16"/>
      <c r="G204" s="16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</row>
    <row r="205" spans="1:94">
      <c r="A205" s="16"/>
      <c r="B205" s="16"/>
      <c r="C205" s="16"/>
      <c r="D205" s="16"/>
      <c r="E205" s="16"/>
      <c r="F205" s="16"/>
      <c r="G205" s="16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</row>
    <row r="206" spans="1:94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</row>
    <row r="207" spans="1:94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</row>
    <row r="208" spans="1:94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</row>
    <row r="209" spans="1:94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</row>
    <row r="210" spans="1:94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</row>
    <row r="211" spans="1:94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</row>
    <row r="212" spans="1:94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</row>
    <row r="213" spans="1:94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</row>
    <row r="214" spans="1:9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</row>
    <row r="215" spans="1:94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</row>
    <row r="216" spans="1:94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</row>
    <row r="217" spans="1:94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</row>
    <row r="218" spans="1:94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</row>
    <row r="219" spans="1:94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</row>
    <row r="220" spans="1:94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</row>
    <row r="221" spans="1:94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</row>
    <row r="222" spans="1:94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</row>
    <row r="223" spans="1:94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</row>
    <row r="224" spans="1:9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</row>
    <row r="225" spans="1:94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</row>
    <row r="226" spans="1:94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</row>
    <row r="227" spans="1:94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</row>
    <row r="228" spans="1:94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</row>
    <row r="229" spans="1:94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</row>
    <row r="230" spans="1:94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</row>
    <row r="231" spans="1:94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</row>
    <row r="232" spans="1:94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</row>
    <row r="233" spans="1:94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</row>
    <row r="234" spans="1:9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</row>
    <row r="235" spans="1:94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</row>
    <row r="236" spans="1:94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</row>
    <row r="237" spans="1:94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</row>
    <row r="238" spans="1:94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</row>
    <row r="239" spans="1:94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</row>
    <row r="240" spans="1:94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</row>
    <row r="241" spans="1:94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</row>
    <row r="242" spans="1:94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</row>
    <row r="243" spans="1:94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</row>
    <row r="244" spans="1:9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</row>
    <row r="245" spans="1:94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</row>
    <row r="246" spans="1:94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</row>
    <row r="247" spans="1:94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</row>
    <row r="248" spans="1:94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</row>
    <row r="249" spans="1:94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</row>
    <row r="250" spans="1:94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</row>
    <row r="251" spans="1:94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</row>
    <row r="252" spans="1:94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</row>
    <row r="253" spans="1:94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</row>
    <row r="254" spans="1:9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</row>
    <row r="255" spans="1:94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</row>
    <row r="256" spans="1:94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</row>
    <row r="257" spans="1:94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</row>
    <row r="258" spans="1:94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</row>
    <row r="259" spans="1:94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</row>
    <row r="260" spans="1:94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</row>
    <row r="261" spans="1:94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</row>
    <row r="262" spans="1:94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</row>
    <row r="263" spans="1:94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</row>
    <row r="264" spans="1:9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</row>
    <row r="265" spans="1:94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</row>
    <row r="266" spans="1:94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</row>
    <row r="267" spans="1:94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</row>
    <row r="268" spans="1:94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</row>
    <row r="269" spans="1:94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</row>
    <row r="270" spans="1:94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</row>
    <row r="271" spans="1:94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</row>
    <row r="272" spans="1:94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</row>
    <row r="273" spans="1:94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</row>
    <row r="274" spans="1:9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</row>
    <row r="275" spans="1:94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</row>
    <row r="276" spans="1:94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</row>
    <row r="277" spans="1:94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</row>
    <row r="278" spans="1:94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  <c r="CO278" s="20"/>
      <c r="CP278" s="20"/>
    </row>
    <row r="279" spans="1:94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  <c r="CO279" s="20"/>
      <c r="CP279" s="20"/>
    </row>
    <row r="280" spans="1:94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</row>
    <row r="281" spans="1:94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</row>
    <row r="282" spans="1:94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</row>
    <row r="283" spans="1:94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</row>
    <row r="284" spans="1:9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</row>
    <row r="285" spans="1:94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</row>
    <row r="286" spans="1:94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</row>
    <row r="287" spans="1:94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</row>
    <row r="288" spans="1:94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</row>
    <row r="289" spans="1:94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</row>
    <row r="290" spans="1:94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</row>
    <row r="291" spans="1:94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</row>
    <row r="292" spans="1:94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</row>
    <row r="293" spans="1:94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</row>
    <row r="294" spans="1: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</row>
    <row r="295" spans="1:94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</row>
    <row r="296" spans="1:94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</row>
    <row r="297" spans="1:94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</row>
    <row r="298" spans="1:94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</row>
    <row r="299" spans="1:94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</row>
    <row r="300" spans="1:94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</row>
    <row r="301" spans="1:94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</row>
    <row r="302" spans="1:94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</row>
    <row r="303" spans="1:94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</row>
    <row r="304" spans="1:9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</row>
    <row r="305" spans="1:94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</row>
    <row r="306" spans="1:94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</row>
    <row r="307" spans="1:94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</row>
    <row r="308" spans="1:94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</row>
    <row r="309" spans="1:94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</row>
    <row r="310" spans="1:94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</row>
    <row r="311" spans="1:94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</row>
    <row r="312" spans="1:94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</row>
    <row r="313" spans="1:94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</row>
    <row r="314" spans="1:9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</row>
    <row r="315" spans="1:94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</row>
    <row r="316" spans="1:94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</row>
    <row r="317" spans="1:94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</row>
    <row r="318" spans="1:94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</row>
    <row r="319" spans="1:94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</row>
    <row r="320" spans="1:94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</row>
    <row r="321" spans="1:94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</row>
    <row r="322" spans="1:94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</row>
    <row r="323" spans="1:94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</row>
    <row r="324" spans="1:9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</row>
    <row r="325" spans="1:94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</row>
    <row r="326" spans="1:94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</row>
    <row r="327" spans="1:94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</row>
    <row r="328" spans="1:94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</row>
    <row r="329" spans="1:94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</row>
    <row r="330" spans="1:94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</row>
    <row r="331" spans="1:94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</row>
    <row r="332" spans="1:94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</row>
    <row r="333" spans="1:94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</row>
    <row r="334" spans="1:9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</row>
    <row r="335" spans="1:94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</row>
    <row r="336" spans="1:94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</row>
    <row r="337" spans="1:94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</row>
    <row r="338" spans="1:94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</row>
    <row r="339" spans="1:94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</row>
    <row r="340" spans="1:94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</row>
    <row r="341" spans="1:94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</row>
    <row r="342" spans="1:94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</row>
    <row r="343" spans="1:94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</row>
    <row r="344" spans="1:9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</row>
    <row r="345" spans="1:94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</row>
    <row r="346" spans="1:94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</row>
    <row r="347" spans="1:94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</row>
    <row r="348" spans="1:94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</row>
    <row r="349" spans="1:94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</row>
    <row r="350" spans="1:94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</row>
    <row r="351" spans="1:94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</row>
    <row r="352" spans="1:94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</row>
    <row r="353" spans="1:94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</row>
    <row r="354" spans="1:9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</row>
    <row r="355" spans="1:94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</row>
    <row r="356" spans="1:94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</row>
    <row r="357" spans="1:94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</row>
    <row r="358" spans="1:94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</row>
    <row r="359" spans="1:94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</row>
    <row r="360" spans="1:94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</row>
    <row r="361" spans="1:94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</row>
    <row r="362" spans="1:94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</row>
    <row r="363" spans="1:94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</row>
    <row r="364" spans="1:9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</row>
    <row r="365" spans="1:94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</row>
    <row r="366" spans="1:94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</row>
    <row r="367" spans="1:94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</row>
    <row r="368" spans="1:94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</row>
    <row r="369" spans="1:94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</row>
    <row r="370" spans="1:94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</row>
    <row r="371" spans="1:94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</row>
    <row r="372" spans="1:94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</row>
    <row r="373" spans="1:94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</row>
    <row r="374" spans="1:9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</row>
    <row r="375" spans="1:94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</row>
    <row r="376" spans="1:94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</row>
    <row r="377" spans="1:94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</row>
    <row r="378" spans="1:94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</row>
    <row r="379" spans="1:94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</row>
    <row r="380" spans="1:94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</row>
    <row r="381" spans="1:94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</row>
    <row r="382" spans="1:94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</row>
    <row r="383" spans="1:94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</row>
    <row r="384" spans="1:9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</row>
    <row r="385" spans="1:94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</row>
    <row r="386" spans="1:94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</row>
    <row r="387" spans="1:94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</row>
    <row r="388" spans="1:94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</row>
    <row r="389" spans="1:94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</row>
    <row r="390" spans="1:94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</row>
    <row r="391" spans="1:94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</row>
    <row r="392" spans="1:94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</row>
    <row r="393" spans="1:94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</row>
    <row r="394" spans="1: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</row>
    <row r="395" spans="1:94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</row>
    <row r="396" spans="1:94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</row>
    <row r="397" spans="1:94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</row>
    <row r="398" spans="1:94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</row>
    <row r="399" spans="1:94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</row>
    <row r="400" spans="1:94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</row>
    <row r="401" spans="1:94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</row>
    <row r="402" spans="1:94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</row>
    <row r="403" spans="1:94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</row>
    <row r="404" spans="1:9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</row>
    <row r="405" spans="1:94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</row>
    <row r="406" spans="1:94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</row>
    <row r="407" spans="1:94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</row>
    <row r="408" spans="1:94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</row>
    <row r="409" spans="1:94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</row>
    <row r="410" spans="1:94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</row>
    <row r="411" spans="1:94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</row>
    <row r="412" spans="1:94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</row>
    <row r="413" spans="1:94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</row>
    <row r="414" spans="1:9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</row>
    <row r="415" spans="1:94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</row>
    <row r="416" spans="1:94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</row>
    <row r="417" spans="1:94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</row>
    <row r="418" spans="1:94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</row>
    <row r="419" spans="1:94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</row>
    <row r="420" spans="1:94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</row>
    <row r="421" spans="1:94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</row>
    <row r="422" spans="1:94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</row>
    <row r="423" spans="1:94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</row>
    <row r="424" spans="1:9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</row>
    <row r="425" spans="1:94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</row>
    <row r="426" spans="1:94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</row>
    <row r="427" spans="1:94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</row>
    <row r="428" spans="1:94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</row>
    <row r="429" spans="1:94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</row>
    <row r="430" spans="1:94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</row>
    <row r="431" spans="1:94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</row>
    <row r="432" spans="1:94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</row>
    <row r="433" spans="1:94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</row>
    <row r="434" spans="1:9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</row>
    <row r="435" spans="1:94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</row>
    <row r="436" spans="1:94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</row>
    <row r="437" spans="1:94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</row>
    <row r="438" spans="1:94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</row>
    <row r="439" spans="1:94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</row>
    <row r="440" spans="1:94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</row>
    <row r="441" spans="1:94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</row>
    <row r="442" spans="1:94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</row>
    <row r="443" spans="1:94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</row>
    <row r="444" spans="1:9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</row>
    <row r="445" spans="1:94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</row>
    <row r="446" spans="1:94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</row>
    <row r="447" spans="1:94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</row>
    <row r="448" spans="1:94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</row>
    <row r="449" spans="1:94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</row>
    <row r="450" spans="1:94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</row>
    <row r="451" spans="1:94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</row>
    <row r="452" spans="1:94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</row>
    <row r="453" spans="1:94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</row>
    <row r="454" spans="1:9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</row>
    <row r="455" spans="1:94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</row>
    <row r="456" spans="1:94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</row>
    <row r="457" spans="1:94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</row>
    <row r="458" spans="1:94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</row>
    <row r="459" spans="1:94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</row>
    <row r="460" spans="1:94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</row>
    <row r="461" spans="1:94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</row>
    <row r="462" spans="1:94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</row>
    <row r="463" spans="1:94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</row>
    <row r="464" spans="1:9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</row>
    <row r="465" spans="1:94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</row>
    <row r="466" spans="1:94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</row>
    <row r="467" spans="1:94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</row>
    <row r="468" spans="1:94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</row>
    <row r="469" spans="1:94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</row>
    <row r="470" spans="1:94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</row>
    <row r="471" spans="1:94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</row>
    <row r="472" spans="1:94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</row>
    <row r="473" spans="1:94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</row>
    <row r="474" spans="1:9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</row>
    <row r="475" spans="1:94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</row>
    <row r="476" spans="1:94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</row>
    <row r="477" spans="1:94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</row>
    <row r="478" spans="1:94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</row>
    <row r="479" spans="1:94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</row>
    <row r="480" spans="1:94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</row>
    <row r="481" spans="1:94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</row>
    <row r="482" spans="1:94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</row>
    <row r="483" spans="1:94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</row>
    <row r="484" spans="1:9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</row>
    <row r="485" spans="1:94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</row>
    <row r="486" spans="1:94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</row>
    <row r="487" spans="1:94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</row>
    <row r="488" spans="1:94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</row>
    <row r="489" spans="1:94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</row>
    <row r="490" spans="1:94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</row>
    <row r="491" spans="1:94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</row>
    <row r="492" spans="1:94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</row>
    <row r="493" spans="1:94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</row>
    <row r="494" spans="1: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</row>
    <row r="495" spans="1:94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</row>
    <row r="496" spans="1:94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</row>
    <row r="497" spans="1:94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</row>
    <row r="498" spans="1:94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</row>
    <row r="499" spans="1:94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</row>
    <row r="500" spans="1:94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</row>
    <row r="501" spans="1:94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</row>
    <row r="502" spans="1:94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</row>
    <row r="503" spans="1:94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</row>
    <row r="504" spans="1:9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</row>
    <row r="505" spans="1:94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</row>
    <row r="506" spans="1:94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</row>
    <row r="507" spans="1:94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</row>
    <row r="508" spans="1:94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</row>
    <row r="509" spans="1:94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</row>
    <row r="510" spans="1:94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</row>
    <row r="511" spans="1:94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</row>
    <row r="512" spans="1:94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</row>
    <row r="513" spans="1:94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</row>
    <row r="514" spans="1:9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</row>
    <row r="515" spans="1:94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</row>
    <row r="516" spans="1:94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</row>
    <row r="517" spans="1:94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</row>
    <row r="518" spans="1:94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</row>
    <row r="519" spans="1:94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</row>
    <row r="520" spans="1:94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</row>
    <row r="521" spans="1:94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</row>
    <row r="522" spans="1:94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</row>
    <row r="523" spans="1:94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</row>
    <row r="524" spans="1:9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</row>
    <row r="525" spans="1:94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</row>
    <row r="526" spans="1:94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</row>
    <row r="527" spans="1:94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</row>
    <row r="528" spans="1:94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</row>
    <row r="529" spans="1:94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</row>
    <row r="530" spans="1:94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</row>
    <row r="531" spans="1:94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</row>
    <row r="532" spans="1:94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</row>
    <row r="533" spans="1:94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</row>
    <row r="534" spans="1:9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</row>
    <row r="535" spans="1:94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</row>
    <row r="536" spans="1:94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</row>
    <row r="537" spans="1:94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</row>
    <row r="538" spans="1:94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</row>
    <row r="539" spans="1:94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</row>
    <row r="540" spans="1:94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</row>
    <row r="541" spans="1:94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</row>
    <row r="542" spans="1:94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</row>
    <row r="543" spans="1:94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</row>
    <row r="544" spans="1:9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</row>
    <row r="545" spans="1:94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</row>
    <row r="546" spans="1:94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</row>
    <row r="547" spans="1:94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</row>
    <row r="548" spans="1:94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</row>
    <row r="549" spans="1:94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</row>
    <row r="550" spans="1:94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</row>
    <row r="551" spans="1:94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</row>
    <row r="552" spans="1:94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</row>
    <row r="553" spans="1:94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</row>
    <row r="554" spans="1:9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</row>
    <row r="555" spans="1:94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</row>
    <row r="556" spans="1:94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</row>
    <row r="557" spans="1:94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</row>
    <row r="558" spans="1:94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</row>
    <row r="559" spans="1:94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</row>
    <row r="560" spans="1:94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</row>
    <row r="561" spans="1:94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</row>
    <row r="562" spans="1:94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</row>
    <row r="563" spans="1:94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</row>
    <row r="564" spans="1:9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</row>
    <row r="565" spans="1:94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</row>
    <row r="566" spans="1:94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0"/>
      <c r="CP566" s="20"/>
    </row>
    <row r="567" spans="1:94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0"/>
      <c r="CP567" s="20"/>
    </row>
    <row r="568" spans="1:94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0"/>
      <c r="CD568" s="20"/>
      <c r="CE568" s="20"/>
      <c r="CF568" s="20"/>
      <c r="CG568" s="20"/>
      <c r="CH568" s="20"/>
      <c r="CI568" s="20"/>
      <c r="CJ568" s="20"/>
      <c r="CK568" s="20"/>
      <c r="CL568" s="20"/>
      <c r="CM568" s="20"/>
      <c r="CN568" s="20"/>
      <c r="CO568" s="20"/>
      <c r="CP568" s="20"/>
    </row>
    <row r="569" spans="1:94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0"/>
      <c r="CD569" s="20"/>
      <c r="CE569" s="20"/>
      <c r="CF569" s="20"/>
      <c r="CG569" s="20"/>
      <c r="CH569" s="20"/>
      <c r="CI569" s="20"/>
      <c r="CJ569" s="20"/>
      <c r="CK569" s="20"/>
      <c r="CL569" s="20"/>
      <c r="CM569" s="20"/>
      <c r="CN569" s="20"/>
      <c r="CO569" s="20"/>
      <c r="CP569" s="20"/>
    </row>
    <row r="570" spans="1:94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  <c r="BT570" s="20"/>
      <c r="BU570" s="20"/>
      <c r="BV570" s="20"/>
      <c r="BW570" s="20"/>
      <c r="BX570" s="20"/>
      <c r="BY570" s="20"/>
      <c r="BZ570" s="20"/>
      <c r="CA570" s="20"/>
      <c r="CB570" s="20"/>
      <c r="CC570" s="20"/>
      <c r="CD570" s="20"/>
      <c r="CE570" s="20"/>
      <c r="CF570" s="20"/>
      <c r="CG570" s="20"/>
      <c r="CH570" s="20"/>
      <c r="CI570" s="20"/>
      <c r="CJ570" s="20"/>
      <c r="CK570" s="20"/>
      <c r="CL570" s="20"/>
      <c r="CM570" s="20"/>
      <c r="CN570" s="20"/>
      <c r="CO570" s="20"/>
      <c r="CP570" s="20"/>
    </row>
    <row r="571" spans="1:94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  <c r="BT571" s="20"/>
      <c r="BU571" s="20"/>
      <c r="BV571" s="20"/>
      <c r="BW571" s="20"/>
      <c r="BX571" s="20"/>
      <c r="BY571" s="20"/>
      <c r="BZ571" s="20"/>
      <c r="CA571" s="20"/>
      <c r="CB571" s="20"/>
      <c r="CC571" s="20"/>
      <c r="CD571" s="20"/>
      <c r="CE571" s="20"/>
      <c r="CF571" s="20"/>
      <c r="CG571" s="20"/>
      <c r="CH571" s="20"/>
      <c r="CI571" s="20"/>
      <c r="CJ571" s="20"/>
      <c r="CK571" s="20"/>
      <c r="CL571" s="20"/>
      <c r="CM571" s="20"/>
      <c r="CN571" s="20"/>
      <c r="CO571" s="20"/>
      <c r="CP571" s="20"/>
    </row>
    <row r="572" spans="1:94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  <c r="BT572" s="20"/>
      <c r="BU572" s="20"/>
      <c r="BV572" s="20"/>
      <c r="BW572" s="20"/>
      <c r="BX572" s="20"/>
      <c r="BY572" s="20"/>
      <c r="BZ572" s="20"/>
      <c r="CA572" s="20"/>
      <c r="CB572" s="20"/>
      <c r="CC572" s="20"/>
      <c r="CD572" s="20"/>
      <c r="CE572" s="20"/>
      <c r="CF572" s="20"/>
      <c r="CG572" s="20"/>
      <c r="CH572" s="20"/>
      <c r="CI572" s="20"/>
      <c r="CJ572" s="20"/>
      <c r="CK572" s="20"/>
      <c r="CL572" s="20"/>
      <c r="CM572" s="20"/>
      <c r="CN572" s="20"/>
      <c r="CO572" s="20"/>
      <c r="CP572" s="20"/>
    </row>
    <row r="573" spans="1:94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  <c r="BT573" s="20"/>
      <c r="BU573" s="20"/>
      <c r="BV573" s="20"/>
      <c r="BW573" s="20"/>
      <c r="BX573" s="20"/>
      <c r="BY573" s="20"/>
      <c r="BZ573" s="20"/>
      <c r="CA573" s="20"/>
      <c r="CB573" s="20"/>
      <c r="CC573" s="20"/>
      <c r="CD573" s="20"/>
      <c r="CE573" s="20"/>
      <c r="CF573" s="20"/>
      <c r="CG573" s="20"/>
      <c r="CH573" s="20"/>
      <c r="CI573" s="20"/>
      <c r="CJ573" s="20"/>
      <c r="CK573" s="20"/>
      <c r="CL573" s="20"/>
      <c r="CM573" s="20"/>
      <c r="CN573" s="20"/>
      <c r="CO573" s="20"/>
      <c r="CP573" s="20"/>
    </row>
    <row r="574" spans="1:9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  <c r="BT574" s="20"/>
      <c r="BU574" s="20"/>
      <c r="BV574" s="20"/>
      <c r="BW574" s="20"/>
      <c r="BX574" s="20"/>
      <c r="BY574" s="20"/>
      <c r="BZ574" s="20"/>
      <c r="CA574" s="20"/>
      <c r="CB574" s="20"/>
      <c r="CC574" s="20"/>
      <c r="CD574" s="20"/>
      <c r="CE574" s="20"/>
      <c r="CF574" s="20"/>
      <c r="CG574" s="20"/>
      <c r="CH574" s="20"/>
      <c r="CI574" s="20"/>
      <c r="CJ574" s="20"/>
      <c r="CK574" s="20"/>
      <c r="CL574" s="20"/>
      <c r="CM574" s="20"/>
      <c r="CN574" s="20"/>
      <c r="CO574" s="20"/>
      <c r="CP574" s="20"/>
    </row>
    <row r="575" spans="1:94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  <c r="BT575" s="20"/>
      <c r="BU575" s="20"/>
      <c r="BV575" s="20"/>
      <c r="BW575" s="20"/>
      <c r="BX575" s="20"/>
      <c r="BY575" s="20"/>
      <c r="BZ575" s="20"/>
      <c r="CA575" s="20"/>
      <c r="CB575" s="20"/>
      <c r="CC575" s="20"/>
      <c r="CD575" s="20"/>
      <c r="CE575" s="20"/>
      <c r="CF575" s="20"/>
      <c r="CG575" s="20"/>
      <c r="CH575" s="20"/>
      <c r="CI575" s="20"/>
      <c r="CJ575" s="20"/>
      <c r="CK575" s="20"/>
      <c r="CL575" s="20"/>
      <c r="CM575" s="20"/>
      <c r="CN575" s="20"/>
      <c r="CO575" s="20"/>
      <c r="CP575" s="20"/>
    </row>
    <row r="576" spans="1:94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  <c r="BT576" s="20"/>
      <c r="BU576" s="20"/>
      <c r="BV576" s="20"/>
      <c r="BW576" s="20"/>
      <c r="BX576" s="20"/>
      <c r="BY576" s="20"/>
      <c r="BZ576" s="20"/>
      <c r="CA576" s="20"/>
      <c r="CB576" s="20"/>
      <c r="CC576" s="20"/>
      <c r="CD576" s="20"/>
      <c r="CE576" s="20"/>
      <c r="CF576" s="20"/>
      <c r="CG576" s="20"/>
      <c r="CH576" s="20"/>
      <c r="CI576" s="20"/>
      <c r="CJ576" s="20"/>
      <c r="CK576" s="20"/>
      <c r="CL576" s="20"/>
      <c r="CM576" s="20"/>
      <c r="CN576" s="20"/>
      <c r="CO576" s="20"/>
      <c r="CP576" s="20"/>
    </row>
    <row r="577" spans="1:94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  <c r="BT577" s="20"/>
      <c r="BU577" s="20"/>
      <c r="BV577" s="20"/>
      <c r="BW577" s="20"/>
      <c r="BX577" s="20"/>
      <c r="BY577" s="20"/>
      <c r="BZ577" s="20"/>
      <c r="CA577" s="20"/>
      <c r="CB577" s="20"/>
      <c r="CC577" s="20"/>
      <c r="CD577" s="20"/>
      <c r="CE577" s="20"/>
      <c r="CF577" s="20"/>
      <c r="CG577" s="20"/>
      <c r="CH577" s="20"/>
      <c r="CI577" s="20"/>
      <c r="CJ577" s="20"/>
      <c r="CK577" s="20"/>
      <c r="CL577" s="20"/>
      <c r="CM577" s="20"/>
      <c r="CN577" s="20"/>
      <c r="CO577" s="20"/>
      <c r="CP577" s="20"/>
    </row>
    <row r="578" spans="1:94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  <c r="BT578" s="20"/>
      <c r="BU578" s="20"/>
      <c r="BV578" s="20"/>
      <c r="BW578" s="20"/>
      <c r="BX578" s="20"/>
      <c r="BY578" s="20"/>
      <c r="BZ578" s="20"/>
      <c r="CA578" s="20"/>
      <c r="CB578" s="20"/>
      <c r="CC578" s="20"/>
      <c r="CD578" s="20"/>
      <c r="CE578" s="20"/>
      <c r="CF578" s="20"/>
      <c r="CG578" s="20"/>
      <c r="CH578" s="20"/>
      <c r="CI578" s="20"/>
      <c r="CJ578" s="20"/>
      <c r="CK578" s="20"/>
      <c r="CL578" s="20"/>
      <c r="CM578" s="20"/>
      <c r="CN578" s="20"/>
      <c r="CO578" s="20"/>
      <c r="CP578" s="20"/>
    </row>
    <row r="579" spans="1:94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  <c r="BT579" s="20"/>
      <c r="BU579" s="20"/>
      <c r="BV579" s="20"/>
      <c r="BW579" s="20"/>
      <c r="BX579" s="20"/>
      <c r="BY579" s="20"/>
      <c r="BZ579" s="20"/>
      <c r="CA579" s="20"/>
      <c r="CB579" s="20"/>
      <c r="CC579" s="20"/>
      <c r="CD579" s="20"/>
      <c r="CE579" s="20"/>
      <c r="CF579" s="20"/>
      <c r="CG579" s="20"/>
      <c r="CH579" s="20"/>
      <c r="CI579" s="20"/>
      <c r="CJ579" s="20"/>
      <c r="CK579" s="20"/>
      <c r="CL579" s="20"/>
      <c r="CM579" s="20"/>
      <c r="CN579" s="20"/>
      <c r="CO579" s="20"/>
      <c r="CP579" s="20"/>
    </row>
    <row r="580" spans="1:94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  <c r="BT580" s="20"/>
      <c r="BU580" s="20"/>
      <c r="BV580" s="20"/>
      <c r="BW580" s="20"/>
      <c r="BX580" s="20"/>
      <c r="BY580" s="20"/>
      <c r="BZ580" s="20"/>
      <c r="CA580" s="20"/>
      <c r="CB580" s="20"/>
      <c r="CC580" s="20"/>
      <c r="CD580" s="20"/>
      <c r="CE580" s="20"/>
      <c r="CF580" s="20"/>
      <c r="CG580" s="20"/>
      <c r="CH580" s="20"/>
      <c r="CI580" s="20"/>
      <c r="CJ580" s="20"/>
      <c r="CK580" s="20"/>
      <c r="CL580" s="20"/>
      <c r="CM580" s="20"/>
      <c r="CN580" s="20"/>
      <c r="CO580" s="20"/>
      <c r="CP580" s="20"/>
    </row>
    <row r="581" spans="1:94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  <c r="BT581" s="20"/>
      <c r="BU581" s="20"/>
      <c r="BV581" s="20"/>
      <c r="BW581" s="20"/>
      <c r="BX581" s="20"/>
      <c r="BY581" s="20"/>
      <c r="BZ581" s="20"/>
      <c r="CA581" s="20"/>
      <c r="CB581" s="20"/>
      <c r="CC581" s="20"/>
      <c r="CD581" s="20"/>
      <c r="CE581" s="20"/>
      <c r="CF581" s="20"/>
      <c r="CG581" s="20"/>
      <c r="CH581" s="20"/>
      <c r="CI581" s="20"/>
      <c r="CJ581" s="20"/>
      <c r="CK581" s="20"/>
      <c r="CL581" s="20"/>
      <c r="CM581" s="20"/>
      <c r="CN581" s="20"/>
      <c r="CO581" s="20"/>
      <c r="CP581" s="20"/>
    </row>
    <row r="582" spans="1:94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  <c r="BT582" s="20"/>
      <c r="BU582" s="20"/>
      <c r="BV582" s="20"/>
      <c r="BW582" s="20"/>
      <c r="BX582" s="20"/>
      <c r="BY582" s="20"/>
      <c r="BZ582" s="20"/>
      <c r="CA582" s="20"/>
      <c r="CB582" s="20"/>
      <c r="CC582" s="20"/>
      <c r="CD582" s="20"/>
      <c r="CE582" s="20"/>
      <c r="CF582" s="20"/>
      <c r="CG582" s="20"/>
      <c r="CH582" s="20"/>
      <c r="CI582" s="20"/>
      <c r="CJ582" s="20"/>
      <c r="CK582" s="20"/>
      <c r="CL582" s="20"/>
      <c r="CM582" s="20"/>
      <c r="CN582" s="20"/>
      <c r="CO582" s="20"/>
      <c r="CP582" s="20"/>
    </row>
    <row r="583" spans="1:94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  <c r="BT583" s="20"/>
      <c r="BU583" s="20"/>
      <c r="BV583" s="20"/>
      <c r="BW583" s="20"/>
      <c r="BX583" s="20"/>
      <c r="BY583" s="20"/>
      <c r="BZ583" s="20"/>
      <c r="CA583" s="20"/>
      <c r="CB583" s="20"/>
      <c r="CC583" s="20"/>
      <c r="CD583" s="20"/>
      <c r="CE583" s="20"/>
      <c r="CF583" s="20"/>
      <c r="CG583" s="20"/>
      <c r="CH583" s="20"/>
      <c r="CI583" s="20"/>
      <c r="CJ583" s="20"/>
      <c r="CK583" s="20"/>
      <c r="CL583" s="20"/>
      <c r="CM583" s="20"/>
      <c r="CN583" s="20"/>
      <c r="CO583" s="20"/>
      <c r="CP583" s="20"/>
    </row>
    <row r="584" spans="1:9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  <c r="BT584" s="20"/>
      <c r="BU584" s="20"/>
      <c r="BV584" s="20"/>
      <c r="BW584" s="20"/>
      <c r="BX584" s="20"/>
      <c r="BY584" s="20"/>
      <c r="BZ584" s="20"/>
      <c r="CA584" s="20"/>
      <c r="CB584" s="20"/>
      <c r="CC584" s="20"/>
      <c r="CD584" s="20"/>
      <c r="CE584" s="20"/>
      <c r="CF584" s="20"/>
      <c r="CG584" s="20"/>
      <c r="CH584" s="20"/>
      <c r="CI584" s="20"/>
      <c r="CJ584" s="20"/>
      <c r="CK584" s="20"/>
      <c r="CL584" s="20"/>
      <c r="CM584" s="20"/>
      <c r="CN584" s="20"/>
      <c r="CO584" s="20"/>
      <c r="CP584" s="20"/>
    </row>
    <row r="585" spans="1:94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  <c r="BT585" s="20"/>
      <c r="BU585" s="20"/>
      <c r="BV585" s="20"/>
      <c r="BW585" s="20"/>
      <c r="BX585" s="20"/>
      <c r="BY585" s="20"/>
      <c r="BZ585" s="20"/>
      <c r="CA585" s="20"/>
      <c r="CB585" s="20"/>
      <c r="CC585" s="20"/>
      <c r="CD585" s="20"/>
      <c r="CE585" s="20"/>
      <c r="CF585" s="20"/>
      <c r="CG585" s="20"/>
      <c r="CH585" s="20"/>
      <c r="CI585" s="20"/>
      <c r="CJ585" s="20"/>
      <c r="CK585" s="20"/>
      <c r="CL585" s="20"/>
      <c r="CM585" s="20"/>
      <c r="CN585" s="20"/>
      <c r="CO585" s="20"/>
      <c r="CP585" s="20"/>
    </row>
    <row r="586" spans="1:94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  <c r="BT586" s="20"/>
      <c r="BU586" s="20"/>
      <c r="BV586" s="20"/>
      <c r="BW586" s="20"/>
      <c r="BX586" s="20"/>
      <c r="BY586" s="20"/>
      <c r="BZ586" s="20"/>
      <c r="CA586" s="20"/>
      <c r="CB586" s="20"/>
      <c r="CC586" s="20"/>
      <c r="CD586" s="20"/>
      <c r="CE586" s="20"/>
      <c r="CF586" s="20"/>
      <c r="CG586" s="20"/>
      <c r="CH586" s="20"/>
      <c r="CI586" s="20"/>
      <c r="CJ586" s="20"/>
      <c r="CK586" s="20"/>
      <c r="CL586" s="20"/>
      <c r="CM586" s="20"/>
      <c r="CN586" s="20"/>
      <c r="CO586" s="20"/>
      <c r="CP586" s="20"/>
    </row>
    <row r="587" spans="1:94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  <c r="BT587" s="20"/>
      <c r="BU587" s="20"/>
      <c r="BV587" s="20"/>
      <c r="BW587" s="20"/>
      <c r="BX587" s="20"/>
      <c r="BY587" s="20"/>
      <c r="BZ587" s="20"/>
      <c r="CA587" s="20"/>
      <c r="CB587" s="20"/>
      <c r="CC587" s="20"/>
      <c r="CD587" s="20"/>
      <c r="CE587" s="20"/>
      <c r="CF587" s="20"/>
      <c r="CG587" s="20"/>
      <c r="CH587" s="20"/>
      <c r="CI587" s="20"/>
      <c r="CJ587" s="20"/>
      <c r="CK587" s="20"/>
      <c r="CL587" s="20"/>
      <c r="CM587" s="20"/>
      <c r="CN587" s="20"/>
      <c r="CO587" s="20"/>
      <c r="CP587" s="20"/>
    </row>
    <row r="588" spans="1:94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  <c r="BT588" s="20"/>
      <c r="BU588" s="20"/>
      <c r="BV588" s="20"/>
      <c r="BW588" s="20"/>
      <c r="BX588" s="20"/>
      <c r="BY588" s="20"/>
      <c r="BZ588" s="20"/>
      <c r="CA588" s="20"/>
      <c r="CB588" s="20"/>
      <c r="CC588" s="20"/>
      <c r="CD588" s="20"/>
      <c r="CE588" s="20"/>
      <c r="CF588" s="20"/>
      <c r="CG588" s="20"/>
      <c r="CH588" s="20"/>
      <c r="CI588" s="20"/>
      <c r="CJ588" s="20"/>
      <c r="CK588" s="20"/>
      <c r="CL588" s="20"/>
      <c r="CM588" s="20"/>
      <c r="CN588" s="20"/>
      <c r="CO588" s="20"/>
      <c r="CP588" s="20"/>
    </row>
    <row r="589" spans="1:94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  <c r="BT589" s="20"/>
      <c r="BU589" s="20"/>
      <c r="BV589" s="20"/>
      <c r="BW589" s="20"/>
      <c r="BX589" s="20"/>
      <c r="BY589" s="20"/>
      <c r="BZ589" s="20"/>
      <c r="CA589" s="20"/>
      <c r="CB589" s="20"/>
      <c r="CC589" s="20"/>
      <c r="CD589" s="20"/>
      <c r="CE589" s="20"/>
      <c r="CF589" s="20"/>
      <c r="CG589" s="20"/>
      <c r="CH589" s="20"/>
      <c r="CI589" s="20"/>
      <c r="CJ589" s="20"/>
      <c r="CK589" s="20"/>
      <c r="CL589" s="20"/>
      <c r="CM589" s="20"/>
      <c r="CN589" s="20"/>
      <c r="CO589" s="20"/>
      <c r="CP589" s="20"/>
    </row>
    <row r="590" spans="1:94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  <c r="BT590" s="20"/>
      <c r="BU590" s="20"/>
      <c r="BV590" s="20"/>
      <c r="BW590" s="20"/>
      <c r="BX590" s="20"/>
      <c r="BY590" s="20"/>
      <c r="BZ590" s="20"/>
      <c r="CA590" s="20"/>
      <c r="CB590" s="20"/>
      <c r="CC590" s="20"/>
      <c r="CD590" s="20"/>
      <c r="CE590" s="20"/>
      <c r="CF590" s="20"/>
      <c r="CG590" s="20"/>
      <c r="CH590" s="20"/>
      <c r="CI590" s="20"/>
      <c r="CJ590" s="20"/>
      <c r="CK590" s="20"/>
      <c r="CL590" s="20"/>
      <c r="CM590" s="20"/>
      <c r="CN590" s="20"/>
      <c r="CO590" s="20"/>
      <c r="CP590" s="20"/>
    </row>
    <row r="591" spans="1:94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  <c r="BT591" s="20"/>
      <c r="BU591" s="20"/>
      <c r="BV591" s="20"/>
      <c r="BW591" s="20"/>
      <c r="BX591" s="20"/>
      <c r="BY591" s="20"/>
      <c r="BZ591" s="20"/>
      <c r="CA591" s="20"/>
      <c r="CB591" s="20"/>
      <c r="CC591" s="20"/>
      <c r="CD591" s="20"/>
      <c r="CE591" s="20"/>
      <c r="CF591" s="20"/>
      <c r="CG591" s="20"/>
      <c r="CH591" s="20"/>
      <c r="CI591" s="20"/>
      <c r="CJ591" s="20"/>
      <c r="CK591" s="20"/>
      <c r="CL591" s="20"/>
      <c r="CM591" s="20"/>
      <c r="CN591" s="20"/>
      <c r="CO591" s="20"/>
      <c r="CP591" s="20"/>
    </row>
    <row r="592" spans="1:94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  <c r="BT592" s="20"/>
      <c r="BU592" s="20"/>
      <c r="BV592" s="20"/>
      <c r="BW592" s="20"/>
      <c r="BX592" s="20"/>
      <c r="BY592" s="20"/>
      <c r="BZ592" s="20"/>
      <c r="CA592" s="20"/>
      <c r="CB592" s="20"/>
      <c r="CC592" s="20"/>
      <c r="CD592" s="20"/>
      <c r="CE592" s="20"/>
      <c r="CF592" s="20"/>
      <c r="CG592" s="20"/>
      <c r="CH592" s="20"/>
      <c r="CI592" s="20"/>
      <c r="CJ592" s="20"/>
      <c r="CK592" s="20"/>
      <c r="CL592" s="20"/>
      <c r="CM592" s="20"/>
      <c r="CN592" s="20"/>
      <c r="CO592" s="20"/>
      <c r="CP592" s="20"/>
    </row>
    <row r="593" spans="1:94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  <c r="BT593" s="20"/>
      <c r="BU593" s="20"/>
      <c r="BV593" s="20"/>
      <c r="BW593" s="20"/>
      <c r="BX593" s="20"/>
      <c r="BY593" s="20"/>
      <c r="BZ593" s="20"/>
      <c r="CA593" s="20"/>
      <c r="CB593" s="20"/>
      <c r="CC593" s="20"/>
      <c r="CD593" s="20"/>
      <c r="CE593" s="20"/>
      <c r="CF593" s="20"/>
      <c r="CG593" s="20"/>
      <c r="CH593" s="20"/>
      <c r="CI593" s="20"/>
      <c r="CJ593" s="20"/>
      <c r="CK593" s="20"/>
      <c r="CL593" s="20"/>
      <c r="CM593" s="20"/>
      <c r="CN593" s="20"/>
      <c r="CO593" s="20"/>
      <c r="CP593" s="20"/>
    </row>
    <row r="594" spans="1: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  <c r="BT594" s="20"/>
      <c r="BU594" s="20"/>
      <c r="BV594" s="20"/>
      <c r="BW594" s="20"/>
      <c r="BX594" s="20"/>
      <c r="BY594" s="20"/>
      <c r="BZ594" s="20"/>
      <c r="CA594" s="20"/>
      <c r="CB594" s="20"/>
      <c r="CC594" s="20"/>
      <c r="CD594" s="20"/>
      <c r="CE594" s="20"/>
      <c r="CF594" s="20"/>
      <c r="CG594" s="20"/>
      <c r="CH594" s="20"/>
      <c r="CI594" s="20"/>
      <c r="CJ594" s="20"/>
      <c r="CK594" s="20"/>
      <c r="CL594" s="20"/>
      <c r="CM594" s="20"/>
      <c r="CN594" s="20"/>
      <c r="CO594" s="20"/>
      <c r="CP594" s="20"/>
    </row>
    <row r="595" spans="1:94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  <c r="BT595" s="20"/>
      <c r="BU595" s="20"/>
      <c r="BV595" s="20"/>
      <c r="BW595" s="20"/>
      <c r="BX595" s="20"/>
      <c r="BY595" s="20"/>
      <c r="BZ595" s="20"/>
      <c r="CA595" s="20"/>
      <c r="CB595" s="20"/>
      <c r="CC595" s="20"/>
      <c r="CD595" s="20"/>
      <c r="CE595" s="20"/>
      <c r="CF595" s="20"/>
      <c r="CG595" s="20"/>
      <c r="CH595" s="20"/>
      <c r="CI595" s="20"/>
      <c r="CJ595" s="20"/>
      <c r="CK595" s="20"/>
      <c r="CL595" s="20"/>
      <c r="CM595" s="20"/>
      <c r="CN595" s="20"/>
      <c r="CO595" s="20"/>
      <c r="CP595" s="20"/>
    </row>
    <row r="596" spans="1:94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  <c r="BT596" s="20"/>
      <c r="BU596" s="20"/>
      <c r="BV596" s="20"/>
      <c r="BW596" s="20"/>
      <c r="BX596" s="20"/>
      <c r="BY596" s="20"/>
      <c r="BZ596" s="20"/>
      <c r="CA596" s="20"/>
      <c r="CB596" s="20"/>
      <c r="CC596" s="20"/>
      <c r="CD596" s="20"/>
      <c r="CE596" s="20"/>
      <c r="CF596" s="20"/>
      <c r="CG596" s="20"/>
      <c r="CH596" s="20"/>
      <c r="CI596" s="20"/>
      <c r="CJ596" s="20"/>
      <c r="CK596" s="20"/>
      <c r="CL596" s="20"/>
      <c r="CM596" s="20"/>
      <c r="CN596" s="20"/>
      <c r="CO596" s="20"/>
      <c r="CP596" s="20"/>
    </row>
    <row r="597" spans="1:94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  <c r="BT597" s="20"/>
      <c r="BU597" s="20"/>
      <c r="BV597" s="20"/>
      <c r="BW597" s="20"/>
      <c r="BX597" s="20"/>
      <c r="BY597" s="20"/>
      <c r="BZ597" s="20"/>
      <c r="CA597" s="20"/>
      <c r="CB597" s="20"/>
      <c r="CC597" s="20"/>
      <c r="CD597" s="20"/>
      <c r="CE597" s="20"/>
      <c r="CF597" s="20"/>
      <c r="CG597" s="20"/>
      <c r="CH597" s="20"/>
      <c r="CI597" s="20"/>
      <c r="CJ597" s="20"/>
      <c r="CK597" s="20"/>
      <c r="CL597" s="20"/>
      <c r="CM597" s="20"/>
      <c r="CN597" s="20"/>
      <c r="CO597" s="20"/>
      <c r="CP597" s="20"/>
    </row>
    <row r="598" spans="1:94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  <c r="BT598" s="20"/>
      <c r="BU598" s="20"/>
      <c r="BV598" s="20"/>
      <c r="BW598" s="20"/>
      <c r="BX598" s="20"/>
      <c r="BY598" s="20"/>
      <c r="BZ598" s="20"/>
      <c r="CA598" s="20"/>
      <c r="CB598" s="20"/>
      <c r="CC598" s="20"/>
      <c r="CD598" s="20"/>
      <c r="CE598" s="20"/>
      <c r="CF598" s="20"/>
      <c r="CG598" s="20"/>
      <c r="CH598" s="20"/>
      <c r="CI598" s="20"/>
      <c r="CJ598" s="20"/>
      <c r="CK598" s="20"/>
      <c r="CL598" s="20"/>
      <c r="CM598" s="20"/>
      <c r="CN598" s="20"/>
      <c r="CO598" s="20"/>
      <c r="CP598" s="20"/>
    </row>
    <row r="599" spans="1:94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0"/>
      <c r="CD599" s="20"/>
      <c r="CE599" s="20"/>
      <c r="CF599" s="20"/>
      <c r="CG599" s="20"/>
      <c r="CH599" s="20"/>
      <c r="CI599" s="20"/>
      <c r="CJ599" s="20"/>
      <c r="CK599" s="20"/>
      <c r="CL599" s="20"/>
      <c r="CM599" s="20"/>
      <c r="CN599" s="20"/>
      <c r="CO599" s="20"/>
      <c r="CP599" s="20"/>
    </row>
    <row r="600" spans="1:94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  <c r="BT600" s="20"/>
      <c r="BU600" s="20"/>
      <c r="BV600" s="20"/>
      <c r="BW600" s="20"/>
      <c r="BX600" s="20"/>
      <c r="BY600" s="20"/>
      <c r="BZ600" s="20"/>
      <c r="CA600" s="20"/>
      <c r="CB600" s="20"/>
      <c r="CC600" s="20"/>
      <c r="CD600" s="20"/>
      <c r="CE600" s="20"/>
      <c r="CF600" s="20"/>
      <c r="CG600" s="20"/>
      <c r="CH600" s="20"/>
      <c r="CI600" s="20"/>
      <c r="CJ600" s="20"/>
      <c r="CK600" s="20"/>
      <c r="CL600" s="20"/>
      <c r="CM600" s="20"/>
      <c r="CN600" s="20"/>
      <c r="CO600" s="20"/>
      <c r="CP600" s="20"/>
    </row>
    <row r="601" spans="1:94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  <c r="BT601" s="20"/>
      <c r="BU601" s="20"/>
      <c r="BV601" s="20"/>
      <c r="BW601" s="20"/>
      <c r="BX601" s="20"/>
      <c r="BY601" s="20"/>
      <c r="BZ601" s="20"/>
      <c r="CA601" s="20"/>
      <c r="CB601" s="20"/>
      <c r="CC601" s="20"/>
      <c r="CD601" s="20"/>
      <c r="CE601" s="20"/>
      <c r="CF601" s="20"/>
      <c r="CG601" s="20"/>
      <c r="CH601" s="20"/>
      <c r="CI601" s="20"/>
      <c r="CJ601" s="20"/>
      <c r="CK601" s="20"/>
      <c r="CL601" s="20"/>
      <c r="CM601" s="20"/>
      <c r="CN601" s="20"/>
      <c r="CO601" s="20"/>
      <c r="CP601" s="20"/>
    </row>
    <row r="602" spans="1:94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  <c r="BT602" s="20"/>
      <c r="BU602" s="20"/>
      <c r="BV602" s="20"/>
      <c r="BW602" s="20"/>
      <c r="BX602" s="20"/>
      <c r="BY602" s="20"/>
      <c r="BZ602" s="20"/>
      <c r="CA602" s="20"/>
      <c r="CB602" s="20"/>
      <c r="CC602" s="20"/>
      <c r="CD602" s="20"/>
      <c r="CE602" s="20"/>
      <c r="CF602" s="20"/>
      <c r="CG602" s="20"/>
      <c r="CH602" s="20"/>
      <c r="CI602" s="20"/>
      <c r="CJ602" s="20"/>
      <c r="CK602" s="20"/>
      <c r="CL602" s="20"/>
      <c r="CM602" s="20"/>
      <c r="CN602" s="20"/>
      <c r="CO602" s="20"/>
      <c r="CP602" s="20"/>
    </row>
    <row r="603" spans="1:94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  <c r="BT603" s="20"/>
      <c r="BU603" s="20"/>
      <c r="BV603" s="20"/>
      <c r="BW603" s="20"/>
      <c r="BX603" s="20"/>
      <c r="BY603" s="20"/>
      <c r="BZ603" s="20"/>
      <c r="CA603" s="20"/>
      <c r="CB603" s="20"/>
      <c r="CC603" s="20"/>
      <c r="CD603" s="20"/>
      <c r="CE603" s="20"/>
      <c r="CF603" s="20"/>
      <c r="CG603" s="20"/>
      <c r="CH603" s="20"/>
      <c r="CI603" s="20"/>
      <c r="CJ603" s="20"/>
      <c r="CK603" s="20"/>
      <c r="CL603" s="20"/>
      <c r="CM603" s="20"/>
      <c r="CN603" s="20"/>
      <c r="CO603" s="20"/>
      <c r="CP603" s="20"/>
    </row>
    <row r="604" spans="1:9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  <c r="BT604" s="20"/>
      <c r="BU604" s="20"/>
      <c r="BV604" s="20"/>
      <c r="BW604" s="20"/>
      <c r="BX604" s="20"/>
      <c r="BY604" s="20"/>
      <c r="BZ604" s="20"/>
      <c r="CA604" s="20"/>
      <c r="CB604" s="20"/>
      <c r="CC604" s="20"/>
      <c r="CD604" s="20"/>
      <c r="CE604" s="20"/>
      <c r="CF604" s="20"/>
      <c r="CG604" s="20"/>
      <c r="CH604" s="20"/>
      <c r="CI604" s="20"/>
      <c r="CJ604" s="20"/>
      <c r="CK604" s="20"/>
      <c r="CL604" s="20"/>
      <c r="CM604" s="20"/>
      <c r="CN604" s="20"/>
      <c r="CO604" s="20"/>
      <c r="CP604" s="20"/>
    </row>
    <row r="605" spans="1:94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  <c r="BT605" s="20"/>
      <c r="BU605" s="20"/>
      <c r="BV605" s="20"/>
      <c r="BW605" s="20"/>
      <c r="BX605" s="20"/>
      <c r="BY605" s="20"/>
      <c r="BZ605" s="20"/>
      <c r="CA605" s="20"/>
      <c r="CB605" s="20"/>
      <c r="CC605" s="20"/>
      <c r="CD605" s="20"/>
      <c r="CE605" s="20"/>
      <c r="CF605" s="20"/>
      <c r="CG605" s="20"/>
      <c r="CH605" s="20"/>
      <c r="CI605" s="20"/>
      <c r="CJ605" s="20"/>
      <c r="CK605" s="20"/>
      <c r="CL605" s="20"/>
      <c r="CM605" s="20"/>
      <c r="CN605" s="20"/>
      <c r="CO605" s="20"/>
      <c r="CP605" s="20"/>
    </row>
    <row r="606" spans="1:9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  <c r="BT606" s="20"/>
      <c r="BU606" s="20"/>
      <c r="BV606" s="20"/>
      <c r="BW606" s="20"/>
      <c r="BX606" s="20"/>
      <c r="BY606" s="20"/>
      <c r="BZ606" s="20"/>
      <c r="CA606" s="20"/>
      <c r="CB606" s="20"/>
      <c r="CC606" s="20"/>
      <c r="CD606" s="20"/>
      <c r="CE606" s="20"/>
      <c r="CF606" s="20"/>
      <c r="CG606" s="20"/>
      <c r="CH606" s="20"/>
      <c r="CI606" s="20"/>
      <c r="CJ606" s="20"/>
      <c r="CK606" s="20"/>
      <c r="CL606" s="20"/>
      <c r="CM606" s="20"/>
      <c r="CN606" s="20"/>
      <c r="CO606" s="20"/>
      <c r="CP606" s="20"/>
    </row>
    <row r="607" spans="1:94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  <c r="BT607" s="20"/>
      <c r="BU607" s="20"/>
      <c r="BV607" s="20"/>
      <c r="BW607" s="20"/>
      <c r="BX607" s="20"/>
      <c r="BY607" s="20"/>
      <c r="BZ607" s="20"/>
      <c r="CA607" s="20"/>
      <c r="CB607" s="20"/>
      <c r="CC607" s="20"/>
      <c r="CD607" s="20"/>
      <c r="CE607" s="20"/>
      <c r="CF607" s="20"/>
      <c r="CG607" s="20"/>
      <c r="CH607" s="20"/>
      <c r="CI607" s="20"/>
      <c r="CJ607" s="20"/>
      <c r="CK607" s="20"/>
      <c r="CL607" s="20"/>
      <c r="CM607" s="20"/>
      <c r="CN607" s="20"/>
      <c r="CO607" s="20"/>
      <c r="CP607" s="20"/>
    </row>
    <row r="608" spans="1:94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  <c r="BT608" s="20"/>
      <c r="BU608" s="20"/>
      <c r="BV608" s="20"/>
      <c r="BW608" s="20"/>
      <c r="BX608" s="20"/>
      <c r="BY608" s="20"/>
      <c r="BZ608" s="20"/>
      <c r="CA608" s="20"/>
      <c r="CB608" s="20"/>
      <c r="CC608" s="20"/>
      <c r="CD608" s="20"/>
      <c r="CE608" s="20"/>
      <c r="CF608" s="20"/>
      <c r="CG608" s="20"/>
      <c r="CH608" s="20"/>
      <c r="CI608" s="20"/>
      <c r="CJ608" s="20"/>
      <c r="CK608" s="20"/>
      <c r="CL608" s="20"/>
      <c r="CM608" s="20"/>
      <c r="CN608" s="20"/>
      <c r="CO608" s="20"/>
      <c r="CP608" s="20"/>
    </row>
    <row r="609" spans="1:94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  <c r="BT609" s="20"/>
      <c r="BU609" s="20"/>
      <c r="BV609" s="20"/>
      <c r="BW609" s="20"/>
      <c r="BX609" s="20"/>
      <c r="BY609" s="20"/>
      <c r="BZ609" s="20"/>
      <c r="CA609" s="20"/>
      <c r="CB609" s="20"/>
      <c r="CC609" s="20"/>
      <c r="CD609" s="20"/>
      <c r="CE609" s="20"/>
      <c r="CF609" s="20"/>
      <c r="CG609" s="20"/>
      <c r="CH609" s="20"/>
      <c r="CI609" s="20"/>
      <c r="CJ609" s="20"/>
      <c r="CK609" s="20"/>
      <c r="CL609" s="20"/>
      <c r="CM609" s="20"/>
      <c r="CN609" s="20"/>
      <c r="CO609" s="20"/>
      <c r="CP609" s="20"/>
    </row>
    <row r="610" spans="1:94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  <c r="BT610" s="20"/>
      <c r="BU610" s="20"/>
      <c r="BV610" s="20"/>
      <c r="BW610" s="20"/>
      <c r="BX610" s="20"/>
      <c r="BY610" s="20"/>
      <c r="BZ610" s="20"/>
      <c r="CA610" s="20"/>
      <c r="CB610" s="20"/>
      <c r="CC610" s="20"/>
      <c r="CD610" s="20"/>
      <c r="CE610" s="20"/>
      <c r="CF610" s="20"/>
      <c r="CG610" s="20"/>
      <c r="CH610" s="20"/>
      <c r="CI610" s="20"/>
      <c r="CJ610" s="20"/>
      <c r="CK610" s="20"/>
      <c r="CL610" s="20"/>
      <c r="CM610" s="20"/>
      <c r="CN610" s="20"/>
      <c r="CO610" s="20"/>
      <c r="CP610" s="20"/>
    </row>
    <row r="611" spans="1:94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  <c r="BT611" s="20"/>
      <c r="BU611" s="20"/>
      <c r="BV611" s="20"/>
      <c r="BW611" s="20"/>
      <c r="BX611" s="20"/>
      <c r="BY611" s="20"/>
      <c r="BZ611" s="20"/>
      <c r="CA611" s="20"/>
      <c r="CB611" s="20"/>
      <c r="CC611" s="20"/>
      <c r="CD611" s="20"/>
      <c r="CE611" s="20"/>
      <c r="CF611" s="20"/>
      <c r="CG611" s="20"/>
      <c r="CH611" s="20"/>
      <c r="CI611" s="20"/>
      <c r="CJ611" s="20"/>
      <c r="CK611" s="20"/>
      <c r="CL611" s="20"/>
      <c r="CM611" s="20"/>
      <c r="CN611" s="20"/>
      <c r="CO611" s="20"/>
      <c r="CP611" s="20"/>
    </row>
    <row r="612" spans="1:94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  <c r="BT612" s="20"/>
      <c r="BU612" s="20"/>
      <c r="BV612" s="20"/>
      <c r="BW612" s="20"/>
      <c r="BX612" s="20"/>
      <c r="BY612" s="20"/>
      <c r="BZ612" s="20"/>
      <c r="CA612" s="20"/>
      <c r="CB612" s="20"/>
      <c r="CC612" s="20"/>
      <c r="CD612" s="20"/>
      <c r="CE612" s="20"/>
      <c r="CF612" s="20"/>
      <c r="CG612" s="20"/>
      <c r="CH612" s="20"/>
      <c r="CI612" s="20"/>
      <c r="CJ612" s="20"/>
      <c r="CK612" s="20"/>
      <c r="CL612" s="20"/>
      <c r="CM612" s="20"/>
      <c r="CN612" s="20"/>
      <c r="CO612" s="20"/>
      <c r="CP612" s="20"/>
    </row>
    <row r="613" spans="1:94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  <c r="BT613" s="20"/>
      <c r="BU613" s="20"/>
      <c r="BV613" s="20"/>
      <c r="BW613" s="20"/>
      <c r="BX613" s="20"/>
      <c r="BY613" s="20"/>
      <c r="BZ613" s="20"/>
      <c r="CA613" s="20"/>
      <c r="CB613" s="20"/>
      <c r="CC613" s="20"/>
      <c r="CD613" s="20"/>
      <c r="CE613" s="20"/>
      <c r="CF613" s="20"/>
      <c r="CG613" s="20"/>
      <c r="CH613" s="20"/>
      <c r="CI613" s="20"/>
      <c r="CJ613" s="20"/>
      <c r="CK613" s="20"/>
      <c r="CL613" s="20"/>
      <c r="CM613" s="20"/>
      <c r="CN613" s="20"/>
      <c r="CO613" s="20"/>
      <c r="CP613" s="20"/>
    </row>
    <row r="614" spans="1:9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  <c r="BT614" s="20"/>
      <c r="BU614" s="20"/>
      <c r="BV614" s="20"/>
      <c r="BW614" s="20"/>
      <c r="BX614" s="20"/>
      <c r="BY614" s="20"/>
      <c r="BZ614" s="20"/>
      <c r="CA614" s="20"/>
      <c r="CB614" s="20"/>
      <c r="CC614" s="20"/>
      <c r="CD614" s="20"/>
      <c r="CE614" s="20"/>
      <c r="CF614" s="20"/>
      <c r="CG614" s="20"/>
      <c r="CH614" s="20"/>
      <c r="CI614" s="20"/>
      <c r="CJ614" s="20"/>
      <c r="CK614" s="20"/>
      <c r="CL614" s="20"/>
      <c r="CM614" s="20"/>
      <c r="CN614" s="20"/>
      <c r="CO614" s="20"/>
      <c r="CP614" s="20"/>
    </row>
    <row r="615" spans="1:94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  <c r="BT615" s="20"/>
      <c r="BU615" s="20"/>
      <c r="BV615" s="20"/>
      <c r="BW615" s="20"/>
      <c r="BX615" s="20"/>
      <c r="BY615" s="20"/>
      <c r="BZ615" s="20"/>
      <c r="CA615" s="20"/>
      <c r="CB615" s="20"/>
      <c r="CC615" s="20"/>
      <c r="CD615" s="20"/>
      <c r="CE615" s="20"/>
      <c r="CF615" s="20"/>
      <c r="CG615" s="20"/>
      <c r="CH615" s="20"/>
      <c r="CI615" s="20"/>
      <c r="CJ615" s="20"/>
      <c r="CK615" s="20"/>
      <c r="CL615" s="20"/>
      <c r="CM615" s="20"/>
      <c r="CN615" s="20"/>
      <c r="CO615" s="20"/>
      <c r="CP615" s="20"/>
    </row>
    <row r="616" spans="1:94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  <c r="BT616" s="20"/>
      <c r="BU616" s="20"/>
      <c r="BV616" s="20"/>
      <c r="BW616" s="20"/>
      <c r="BX616" s="20"/>
      <c r="BY616" s="20"/>
      <c r="BZ616" s="20"/>
      <c r="CA616" s="20"/>
      <c r="CB616" s="20"/>
      <c r="CC616" s="20"/>
      <c r="CD616" s="20"/>
      <c r="CE616" s="20"/>
      <c r="CF616" s="20"/>
      <c r="CG616" s="20"/>
      <c r="CH616" s="20"/>
      <c r="CI616" s="20"/>
      <c r="CJ616" s="20"/>
      <c r="CK616" s="20"/>
      <c r="CL616" s="20"/>
      <c r="CM616" s="20"/>
      <c r="CN616" s="20"/>
      <c r="CO616" s="20"/>
      <c r="CP616" s="20"/>
    </row>
    <row r="617" spans="1:94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  <c r="BT617" s="20"/>
      <c r="BU617" s="20"/>
      <c r="BV617" s="20"/>
      <c r="BW617" s="20"/>
      <c r="BX617" s="20"/>
      <c r="BY617" s="20"/>
      <c r="BZ617" s="20"/>
      <c r="CA617" s="20"/>
      <c r="CB617" s="20"/>
      <c r="CC617" s="20"/>
      <c r="CD617" s="20"/>
      <c r="CE617" s="20"/>
      <c r="CF617" s="20"/>
      <c r="CG617" s="20"/>
      <c r="CH617" s="20"/>
      <c r="CI617" s="20"/>
      <c r="CJ617" s="20"/>
      <c r="CK617" s="20"/>
      <c r="CL617" s="20"/>
      <c r="CM617" s="20"/>
      <c r="CN617" s="20"/>
      <c r="CO617" s="20"/>
      <c r="CP617" s="20"/>
    </row>
    <row r="618" spans="1:94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  <c r="BT618" s="20"/>
      <c r="BU618" s="20"/>
      <c r="BV618" s="20"/>
      <c r="BW618" s="20"/>
      <c r="BX618" s="20"/>
      <c r="BY618" s="20"/>
      <c r="BZ618" s="20"/>
      <c r="CA618" s="20"/>
      <c r="CB618" s="20"/>
      <c r="CC618" s="20"/>
      <c r="CD618" s="20"/>
      <c r="CE618" s="20"/>
      <c r="CF618" s="20"/>
      <c r="CG618" s="20"/>
      <c r="CH618" s="20"/>
      <c r="CI618" s="20"/>
      <c r="CJ618" s="20"/>
      <c r="CK618" s="20"/>
      <c r="CL618" s="20"/>
      <c r="CM618" s="20"/>
      <c r="CN618" s="20"/>
      <c r="CO618" s="20"/>
      <c r="CP618" s="20"/>
    </row>
    <row r="619" spans="1:94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  <c r="BT619" s="20"/>
      <c r="BU619" s="20"/>
      <c r="BV619" s="20"/>
      <c r="BW619" s="20"/>
      <c r="BX619" s="20"/>
      <c r="BY619" s="20"/>
      <c r="BZ619" s="20"/>
      <c r="CA619" s="20"/>
      <c r="CB619" s="20"/>
      <c r="CC619" s="20"/>
      <c r="CD619" s="20"/>
      <c r="CE619" s="20"/>
      <c r="CF619" s="20"/>
      <c r="CG619" s="20"/>
      <c r="CH619" s="20"/>
      <c r="CI619" s="20"/>
      <c r="CJ619" s="20"/>
      <c r="CK619" s="20"/>
      <c r="CL619" s="20"/>
      <c r="CM619" s="20"/>
      <c r="CN619" s="20"/>
      <c r="CO619" s="20"/>
      <c r="CP619" s="20"/>
    </row>
    <row r="620" spans="1:94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0"/>
      <c r="BT620" s="20"/>
      <c r="BU620" s="20"/>
      <c r="BV620" s="20"/>
      <c r="BW620" s="20"/>
      <c r="BX620" s="20"/>
      <c r="BY620" s="20"/>
      <c r="BZ620" s="20"/>
      <c r="CA620" s="20"/>
      <c r="CB620" s="20"/>
      <c r="CC620" s="20"/>
      <c r="CD620" s="20"/>
      <c r="CE620" s="20"/>
      <c r="CF620" s="20"/>
      <c r="CG620" s="20"/>
      <c r="CH620" s="20"/>
      <c r="CI620" s="20"/>
      <c r="CJ620" s="20"/>
      <c r="CK620" s="20"/>
      <c r="CL620" s="20"/>
      <c r="CM620" s="20"/>
      <c r="CN620" s="20"/>
      <c r="CO620" s="20"/>
      <c r="CP620" s="20"/>
    </row>
    <row r="621" spans="1:94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  <c r="BT621" s="20"/>
      <c r="BU621" s="20"/>
      <c r="BV621" s="20"/>
      <c r="BW621" s="20"/>
      <c r="BX621" s="20"/>
      <c r="BY621" s="20"/>
      <c r="BZ621" s="20"/>
      <c r="CA621" s="20"/>
      <c r="CB621" s="20"/>
      <c r="CC621" s="20"/>
      <c r="CD621" s="20"/>
      <c r="CE621" s="20"/>
      <c r="CF621" s="20"/>
      <c r="CG621" s="20"/>
      <c r="CH621" s="20"/>
      <c r="CI621" s="20"/>
      <c r="CJ621" s="20"/>
      <c r="CK621" s="20"/>
      <c r="CL621" s="20"/>
      <c r="CM621" s="20"/>
      <c r="CN621" s="20"/>
      <c r="CO621" s="20"/>
      <c r="CP621" s="20"/>
    </row>
    <row r="622" spans="1:94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  <c r="BT622" s="20"/>
      <c r="BU622" s="20"/>
      <c r="BV622" s="20"/>
      <c r="BW622" s="20"/>
      <c r="BX622" s="20"/>
      <c r="BY622" s="20"/>
      <c r="BZ622" s="20"/>
      <c r="CA622" s="20"/>
      <c r="CB622" s="20"/>
      <c r="CC622" s="20"/>
      <c r="CD622" s="20"/>
      <c r="CE622" s="20"/>
      <c r="CF622" s="20"/>
      <c r="CG622" s="20"/>
      <c r="CH622" s="20"/>
      <c r="CI622" s="20"/>
      <c r="CJ622" s="20"/>
      <c r="CK622" s="20"/>
      <c r="CL622" s="20"/>
      <c r="CM622" s="20"/>
      <c r="CN622" s="20"/>
      <c r="CO622" s="20"/>
      <c r="CP622" s="20"/>
    </row>
    <row r="623" spans="1:94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  <c r="BT623" s="20"/>
      <c r="BU623" s="20"/>
      <c r="BV623" s="20"/>
      <c r="BW623" s="20"/>
      <c r="BX623" s="20"/>
      <c r="BY623" s="20"/>
      <c r="BZ623" s="20"/>
      <c r="CA623" s="20"/>
      <c r="CB623" s="20"/>
      <c r="CC623" s="20"/>
      <c r="CD623" s="20"/>
      <c r="CE623" s="20"/>
      <c r="CF623" s="20"/>
      <c r="CG623" s="20"/>
      <c r="CH623" s="20"/>
      <c r="CI623" s="20"/>
      <c r="CJ623" s="20"/>
      <c r="CK623" s="20"/>
      <c r="CL623" s="20"/>
      <c r="CM623" s="20"/>
      <c r="CN623" s="20"/>
      <c r="CO623" s="20"/>
      <c r="CP623" s="20"/>
    </row>
    <row r="624" spans="1:9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  <c r="BT624" s="20"/>
      <c r="BU624" s="20"/>
      <c r="BV624" s="20"/>
      <c r="BW624" s="20"/>
      <c r="BX624" s="20"/>
      <c r="BY624" s="20"/>
      <c r="BZ624" s="20"/>
      <c r="CA624" s="20"/>
      <c r="CB624" s="20"/>
      <c r="CC624" s="20"/>
      <c r="CD624" s="20"/>
      <c r="CE624" s="20"/>
      <c r="CF624" s="20"/>
      <c r="CG624" s="20"/>
      <c r="CH624" s="20"/>
      <c r="CI624" s="20"/>
      <c r="CJ624" s="20"/>
      <c r="CK624" s="20"/>
      <c r="CL624" s="20"/>
      <c r="CM624" s="20"/>
      <c r="CN624" s="20"/>
      <c r="CO624" s="20"/>
      <c r="CP624" s="20"/>
    </row>
    <row r="625" spans="1:94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  <c r="BT625" s="20"/>
      <c r="BU625" s="20"/>
      <c r="BV625" s="20"/>
      <c r="BW625" s="20"/>
      <c r="BX625" s="20"/>
      <c r="BY625" s="20"/>
      <c r="BZ625" s="20"/>
      <c r="CA625" s="20"/>
      <c r="CB625" s="20"/>
      <c r="CC625" s="20"/>
      <c r="CD625" s="20"/>
      <c r="CE625" s="20"/>
      <c r="CF625" s="20"/>
      <c r="CG625" s="20"/>
      <c r="CH625" s="20"/>
      <c r="CI625" s="20"/>
      <c r="CJ625" s="20"/>
      <c r="CK625" s="20"/>
      <c r="CL625" s="20"/>
      <c r="CM625" s="20"/>
      <c r="CN625" s="20"/>
      <c r="CO625" s="20"/>
      <c r="CP625" s="20"/>
    </row>
    <row r="626" spans="1:94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  <c r="BT626" s="20"/>
      <c r="BU626" s="20"/>
      <c r="BV626" s="20"/>
      <c r="BW626" s="20"/>
      <c r="BX626" s="20"/>
      <c r="BY626" s="20"/>
      <c r="BZ626" s="20"/>
      <c r="CA626" s="20"/>
      <c r="CB626" s="20"/>
      <c r="CC626" s="20"/>
      <c r="CD626" s="20"/>
      <c r="CE626" s="20"/>
      <c r="CF626" s="20"/>
      <c r="CG626" s="20"/>
      <c r="CH626" s="20"/>
      <c r="CI626" s="20"/>
      <c r="CJ626" s="20"/>
      <c r="CK626" s="20"/>
      <c r="CL626" s="20"/>
      <c r="CM626" s="20"/>
      <c r="CN626" s="20"/>
      <c r="CO626" s="20"/>
      <c r="CP626" s="20"/>
    </row>
    <row r="627" spans="1:94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  <c r="BT627" s="20"/>
      <c r="BU627" s="20"/>
      <c r="BV627" s="20"/>
      <c r="BW627" s="20"/>
      <c r="BX627" s="20"/>
      <c r="BY627" s="20"/>
      <c r="BZ627" s="20"/>
      <c r="CA627" s="20"/>
      <c r="CB627" s="20"/>
      <c r="CC627" s="20"/>
      <c r="CD627" s="20"/>
      <c r="CE627" s="20"/>
      <c r="CF627" s="20"/>
      <c r="CG627" s="20"/>
      <c r="CH627" s="20"/>
      <c r="CI627" s="20"/>
      <c r="CJ627" s="20"/>
      <c r="CK627" s="20"/>
      <c r="CL627" s="20"/>
      <c r="CM627" s="20"/>
      <c r="CN627" s="20"/>
      <c r="CO627" s="20"/>
      <c r="CP627" s="20"/>
    </row>
    <row r="628" spans="1:94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  <c r="BT628" s="20"/>
      <c r="BU628" s="20"/>
      <c r="BV628" s="20"/>
      <c r="BW628" s="20"/>
      <c r="BX628" s="20"/>
      <c r="BY628" s="20"/>
      <c r="BZ628" s="20"/>
      <c r="CA628" s="20"/>
      <c r="CB628" s="20"/>
      <c r="CC628" s="20"/>
      <c r="CD628" s="20"/>
      <c r="CE628" s="20"/>
      <c r="CF628" s="20"/>
      <c r="CG628" s="20"/>
      <c r="CH628" s="20"/>
      <c r="CI628" s="20"/>
      <c r="CJ628" s="20"/>
      <c r="CK628" s="20"/>
      <c r="CL628" s="20"/>
      <c r="CM628" s="20"/>
      <c r="CN628" s="20"/>
      <c r="CO628" s="20"/>
      <c r="CP628" s="20"/>
    </row>
    <row r="629" spans="1:94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  <c r="BT629" s="20"/>
      <c r="BU629" s="20"/>
      <c r="BV629" s="20"/>
      <c r="BW629" s="20"/>
      <c r="BX629" s="20"/>
      <c r="BY629" s="20"/>
      <c r="BZ629" s="20"/>
      <c r="CA629" s="20"/>
      <c r="CB629" s="20"/>
      <c r="CC629" s="20"/>
      <c r="CD629" s="20"/>
      <c r="CE629" s="20"/>
      <c r="CF629" s="20"/>
      <c r="CG629" s="20"/>
      <c r="CH629" s="20"/>
      <c r="CI629" s="20"/>
      <c r="CJ629" s="20"/>
      <c r="CK629" s="20"/>
      <c r="CL629" s="20"/>
      <c r="CM629" s="20"/>
      <c r="CN629" s="20"/>
      <c r="CO629" s="20"/>
      <c r="CP629" s="20"/>
    </row>
    <row r="630" spans="1:94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  <c r="BT630" s="20"/>
      <c r="BU630" s="20"/>
      <c r="BV630" s="20"/>
      <c r="BW630" s="20"/>
      <c r="BX630" s="20"/>
      <c r="BY630" s="20"/>
      <c r="BZ630" s="20"/>
      <c r="CA630" s="20"/>
      <c r="CB630" s="20"/>
      <c r="CC630" s="20"/>
      <c r="CD630" s="20"/>
      <c r="CE630" s="20"/>
      <c r="CF630" s="20"/>
      <c r="CG630" s="20"/>
      <c r="CH630" s="20"/>
      <c r="CI630" s="20"/>
      <c r="CJ630" s="20"/>
      <c r="CK630" s="20"/>
      <c r="CL630" s="20"/>
      <c r="CM630" s="20"/>
      <c r="CN630" s="20"/>
      <c r="CO630" s="20"/>
      <c r="CP630" s="20"/>
    </row>
    <row r="631" spans="1:94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  <c r="BT631" s="20"/>
      <c r="BU631" s="20"/>
      <c r="BV631" s="20"/>
      <c r="BW631" s="20"/>
      <c r="BX631" s="20"/>
      <c r="BY631" s="20"/>
      <c r="BZ631" s="20"/>
      <c r="CA631" s="20"/>
      <c r="CB631" s="20"/>
      <c r="CC631" s="20"/>
      <c r="CD631" s="20"/>
      <c r="CE631" s="20"/>
      <c r="CF631" s="20"/>
      <c r="CG631" s="20"/>
      <c r="CH631" s="20"/>
      <c r="CI631" s="20"/>
      <c r="CJ631" s="20"/>
      <c r="CK631" s="20"/>
      <c r="CL631" s="20"/>
      <c r="CM631" s="20"/>
      <c r="CN631" s="20"/>
      <c r="CO631" s="20"/>
      <c r="CP631" s="20"/>
    </row>
    <row r="632" spans="1:94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  <c r="BT632" s="20"/>
      <c r="BU632" s="20"/>
      <c r="BV632" s="20"/>
      <c r="BW632" s="20"/>
      <c r="BX632" s="20"/>
      <c r="BY632" s="20"/>
      <c r="BZ632" s="20"/>
      <c r="CA632" s="20"/>
      <c r="CB632" s="20"/>
      <c r="CC632" s="20"/>
      <c r="CD632" s="20"/>
      <c r="CE632" s="20"/>
      <c r="CF632" s="20"/>
      <c r="CG632" s="20"/>
      <c r="CH632" s="20"/>
      <c r="CI632" s="20"/>
      <c r="CJ632" s="20"/>
      <c r="CK632" s="20"/>
      <c r="CL632" s="20"/>
      <c r="CM632" s="20"/>
      <c r="CN632" s="20"/>
      <c r="CO632" s="20"/>
      <c r="CP632" s="20"/>
    </row>
    <row r="633" spans="1:94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  <c r="BT633" s="20"/>
      <c r="BU633" s="20"/>
      <c r="BV633" s="20"/>
      <c r="BW633" s="20"/>
      <c r="BX633" s="20"/>
      <c r="BY633" s="20"/>
      <c r="BZ633" s="20"/>
      <c r="CA633" s="20"/>
      <c r="CB633" s="20"/>
      <c r="CC633" s="20"/>
      <c r="CD633" s="20"/>
      <c r="CE633" s="20"/>
      <c r="CF633" s="20"/>
      <c r="CG633" s="20"/>
      <c r="CH633" s="20"/>
      <c r="CI633" s="20"/>
      <c r="CJ633" s="20"/>
      <c r="CK633" s="20"/>
      <c r="CL633" s="20"/>
      <c r="CM633" s="20"/>
      <c r="CN633" s="20"/>
      <c r="CO633" s="20"/>
      <c r="CP633" s="20"/>
    </row>
    <row r="634" spans="1:9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  <c r="BT634" s="20"/>
      <c r="BU634" s="20"/>
      <c r="BV634" s="20"/>
      <c r="BW634" s="20"/>
      <c r="BX634" s="20"/>
      <c r="BY634" s="20"/>
      <c r="BZ634" s="20"/>
      <c r="CA634" s="20"/>
      <c r="CB634" s="20"/>
      <c r="CC634" s="20"/>
      <c r="CD634" s="20"/>
      <c r="CE634" s="20"/>
      <c r="CF634" s="20"/>
      <c r="CG634" s="20"/>
      <c r="CH634" s="20"/>
      <c r="CI634" s="20"/>
      <c r="CJ634" s="20"/>
      <c r="CK634" s="20"/>
      <c r="CL634" s="20"/>
      <c r="CM634" s="20"/>
      <c r="CN634" s="20"/>
      <c r="CO634" s="20"/>
      <c r="CP634" s="20"/>
    </row>
    <row r="635" spans="1:94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  <c r="BT635" s="20"/>
      <c r="BU635" s="20"/>
      <c r="BV635" s="20"/>
      <c r="BW635" s="20"/>
      <c r="BX635" s="20"/>
      <c r="BY635" s="20"/>
      <c r="BZ635" s="20"/>
      <c r="CA635" s="20"/>
      <c r="CB635" s="20"/>
      <c r="CC635" s="20"/>
      <c r="CD635" s="20"/>
      <c r="CE635" s="20"/>
      <c r="CF635" s="20"/>
      <c r="CG635" s="20"/>
      <c r="CH635" s="20"/>
      <c r="CI635" s="20"/>
      <c r="CJ635" s="20"/>
      <c r="CK635" s="20"/>
      <c r="CL635" s="20"/>
      <c r="CM635" s="20"/>
      <c r="CN635" s="20"/>
      <c r="CO635" s="20"/>
      <c r="CP635" s="20"/>
    </row>
    <row r="636" spans="1:94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  <c r="BT636" s="20"/>
      <c r="BU636" s="20"/>
      <c r="BV636" s="20"/>
      <c r="BW636" s="20"/>
      <c r="BX636" s="20"/>
      <c r="BY636" s="20"/>
      <c r="BZ636" s="20"/>
      <c r="CA636" s="20"/>
      <c r="CB636" s="20"/>
      <c r="CC636" s="20"/>
      <c r="CD636" s="20"/>
      <c r="CE636" s="20"/>
      <c r="CF636" s="20"/>
      <c r="CG636" s="20"/>
      <c r="CH636" s="20"/>
      <c r="CI636" s="20"/>
      <c r="CJ636" s="20"/>
      <c r="CK636" s="20"/>
      <c r="CL636" s="20"/>
      <c r="CM636" s="20"/>
      <c r="CN636" s="20"/>
      <c r="CO636" s="20"/>
      <c r="CP636" s="20"/>
    </row>
    <row r="637" spans="1:94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  <c r="BT637" s="20"/>
      <c r="BU637" s="20"/>
      <c r="BV637" s="20"/>
      <c r="BW637" s="20"/>
      <c r="BX637" s="20"/>
      <c r="BY637" s="20"/>
      <c r="BZ637" s="20"/>
      <c r="CA637" s="20"/>
      <c r="CB637" s="20"/>
      <c r="CC637" s="20"/>
      <c r="CD637" s="20"/>
      <c r="CE637" s="20"/>
      <c r="CF637" s="20"/>
      <c r="CG637" s="20"/>
      <c r="CH637" s="20"/>
      <c r="CI637" s="20"/>
      <c r="CJ637" s="20"/>
      <c r="CK637" s="20"/>
      <c r="CL637" s="20"/>
      <c r="CM637" s="20"/>
      <c r="CN637" s="20"/>
      <c r="CO637" s="20"/>
      <c r="CP637" s="20"/>
    </row>
    <row r="638" spans="1:94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  <c r="BT638" s="20"/>
      <c r="BU638" s="20"/>
      <c r="BV638" s="20"/>
      <c r="BW638" s="20"/>
      <c r="BX638" s="20"/>
      <c r="BY638" s="20"/>
      <c r="BZ638" s="20"/>
      <c r="CA638" s="20"/>
      <c r="CB638" s="20"/>
      <c r="CC638" s="20"/>
      <c r="CD638" s="20"/>
      <c r="CE638" s="20"/>
      <c r="CF638" s="20"/>
      <c r="CG638" s="20"/>
      <c r="CH638" s="20"/>
      <c r="CI638" s="20"/>
      <c r="CJ638" s="20"/>
      <c r="CK638" s="20"/>
      <c r="CL638" s="20"/>
      <c r="CM638" s="20"/>
      <c r="CN638" s="20"/>
      <c r="CO638" s="20"/>
      <c r="CP638" s="20"/>
    </row>
    <row r="639" spans="1:94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  <c r="BT639" s="20"/>
      <c r="BU639" s="20"/>
      <c r="BV639" s="20"/>
      <c r="BW639" s="20"/>
      <c r="BX639" s="20"/>
      <c r="BY639" s="20"/>
      <c r="BZ639" s="20"/>
      <c r="CA639" s="20"/>
      <c r="CB639" s="20"/>
      <c r="CC639" s="20"/>
      <c r="CD639" s="20"/>
      <c r="CE639" s="20"/>
      <c r="CF639" s="20"/>
      <c r="CG639" s="20"/>
      <c r="CH639" s="20"/>
      <c r="CI639" s="20"/>
      <c r="CJ639" s="20"/>
      <c r="CK639" s="20"/>
      <c r="CL639" s="20"/>
      <c r="CM639" s="20"/>
      <c r="CN639" s="20"/>
      <c r="CO639" s="20"/>
      <c r="CP639" s="20"/>
    </row>
    <row r="640" spans="1:94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  <c r="BT640" s="20"/>
      <c r="BU640" s="20"/>
      <c r="BV640" s="20"/>
      <c r="BW640" s="20"/>
      <c r="BX640" s="20"/>
      <c r="BY640" s="20"/>
      <c r="BZ640" s="20"/>
      <c r="CA640" s="20"/>
      <c r="CB640" s="20"/>
      <c r="CC640" s="20"/>
      <c r="CD640" s="20"/>
      <c r="CE640" s="20"/>
      <c r="CF640" s="20"/>
      <c r="CG640" s="20"/>
      <c r="CH640" s="20"/>
      <c r="CI640" s="20"/>
      <c r="CJ640" s="20"/>
      <c r="CK640" s="20"/>
      <c r="CL640" s="20"/>
      <c r="CM640" s="20"/>
      <c r="CN640" s="20"/>
      <c r="CO640" s="20"/>
      <c r="CP640" s="20"/>
    </row>
    <row r="641" spans="1:94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  <c r="BT641" s="20"/>
      <c r="BU641" s="20"/>
      <c r="BV641" s="20"/>
      <c r="BW641" s="20"/>
      <c r="BX641" s="20"/>
      <c r="BY641" s="20"/>
      <c r="BZ641" s="20"/>
      <c r="CA641" s="20"/>
      <c r="CB641" s="20"/>
      <c r="CC641" s="20"/>
      <c r="CD641" s="20"/>
      <c r="CE641" s="20"/>
      <c r="CF641" s="20"/>
      <c r="CG641" s="20"/>
      <c r="CH641" s="20"/>
      <c r="CI641" s="20"/>
      <c r="CJ641" s="20"/>
      <c r="CK641" s="20"/>
      <c r="CL641" s="20"/>
      <c r="CM641" s="20"/>
      <c r="CN641" s="20"/>
      <c r="CO641" s="20"/>
      <c r="CP641" s="20"/>
    </row>
    <row r="642" spans="1:94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  <c r="BT642" s="20"/>
      <c r="BU642" s="20"/>
      <c r="BV642" s="20"/>
      <c r="BW642" s="20"/>
      <c r="BX642" s="20"/>
      <c r="BY642" s="20"/>
      <c r="BZ642" s="20"/>
      <c r="CA642" s="20"/>
      <c r="CB642" s="20"/>
      <c r="CC642" s="20"/>
      <c r="CD642" s="20"/>
      <c r="CE642" s="20"/>
      <c r="CF642" s="20"/>
      <c r="CG642" s="20"/>
      <c r="CH642" s="20"/>
      <c r="CI642" s="20"/>
      <c r="CJ642" s="20"/>
      <c r="CK642" s="20"/>
      <c r="CL642" s="20"/>
      <c r="CM642" s="20"/>
      <c r="CN642" s="20"/>
      <c r="CO642" s="20"/>
      <c r="CP642" s="20"/>
    </row>
    <row r="643" spans="1:94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  <c r="BT643" s="20"/>
      <c r="BU643" s="20"/>
      <c r="BV643" s="20"/>
      <c r="BW643" s="20"/>
      <c r="BX643" s="20"/>
      <c r="BY643" s="20"/>
      <c r="BZ643" s="20"/>
      <c r="CA643" s="20"/>
      <c r="CB643" s="20"/>
      <c r="CC643" s="20"/>
      <c r="CD643" s="20"/>
      <c r="CE643" s="20"/>
      <c r="CF643" s="20"/>
      <c r="CG643" s="20"/>
      <c r="CH643" s="20"/>
      <c r="CI643" s="20"/>
      <c r="CJ643" s="20"/>
      <c r="CK643" s="20"/>
      <c r="CL643" s="20"/>
      <c r="CM643" s="20"/>
      <c r="CN643" s="20"/>
      <c r="CO643" s="20"/>
      <c r="CP643" s="20"/>
    </row>
    <row r="644" spans="1:9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  <c r="BT644" s="20"/>
      <c r="BU644" s="20"/>
      <c r="BV644" s="20"/>
      <c r="BW644" s="20"/>
      <c r="BX644" s="20"/>
      <c r="BY644" s="20"/>
      <c r="BZ644" s="20"/>
      <c r="CA644" s="20"/>
      <c r="CB644" s="20"/>
      <c r="CC644" s="20"/>
      <c r="CD644" s="20"/>
      <c r="CE644" s="20"/>
      <c r="CF644" s="20"/>
      <c r="CG644" s="20"/>
      <c r="CH644" s="20"/>
      <c r="CI644" s="20"/>
      <c r="CJ644" s="20"/>
      <c r="CK644" s="20"/>
      <c r="CL644" s="20"/>
      <c r="CM644" s="20"/>
      <c r="CN644" s="20"/>
      <c r="CO644" s="20"/>
      <c r="CP644" s="20"/>
    </row>
    <row r="645" spans="1:94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  <c r="BT645" s="20"/>
      <c r="BU645" s="20"/>
      <c r="BV645" s="20"/>
      <c r="BW645" s="20"/>
      <c r="BX645" s="20"/>
      <c r="BY645" s="20"/>
      <c r="BZ645" s="20"/>
      <c r="CA645" s="20"/>
      <c r="CB645" s="20"/>
      <c r="CC645" s="20"/>
      <c r="CD645" s="20"/>
      <c r="CE645" s="20"/>
      <c r="CF645" s="20"/>
      <c r="CG645" s="20"/>
      <c r="CH645" s="20"/>
      <c r="CI645" s="20"/>
      <c r="CJ645" s="20"/>
      <c r="CK645" s="20"/>
      <c r="CL645" s="20"/>
      <c r="CM645" s="20"/>
      <c r="CN645" s="20"/>
      <c r="CO645" s="20"/>
      <c r="CP645" s="20"/>
    </row>
    <row r="646" spans="1:94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  <c r="BT646" s="20"/>
      <c r="BU646" s="20"/>
      <c r="BV646" s="20"/>
      <c r="BW646" s="20"/>
      <c r="BX646" s="20"/>
      <c r="BY646" s="20"/>
      <c r="BZ646" s="20"/>
      <c r="CA646" s="20"/>
      <c r="CB646" s="20"/>
      <c r="CC646" s="20"/>
      <c r="CD646" s="20"/>
      <c r="CE646" s="20"/>
      <c r="CF646" s="20"/>
      <c r="CG646" s="20"/>
      <c r="CH646" s="20"/>
      <c r="CI646" s="20"/>
      <c r="CJ646" s="20"/>
      <c r="CK646" s="20"/>
      <c r="CL646" s="20"/>
      <c r="CM646" s="20"/>
      <c r="CN646" s="20"/>
      <c r="CO646" s="20"/>
      <c r="CP646" s="20"/>
    </row>
    <row r="647" spans="1:94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  <c r="BT647" s="20"/>
      <c r="BU647" s="20"/>
      <c r="BV647" s="20"/>
      <c r="BW647" s="20"/>
      <c r="BX647" s="20"/>
      <c r="BY647" s="20"/>
      <c r="BZ647" s="20"/>
      <c r="CA647" s="20"/>
      <c r="CB647" s="20"/>
      <c r="CC647" s="20"/>
      <c r="CD647" s="20"/>
      <c r="CE647" s="20"/>
      <c r="CF647" s="20"/>
      <c r="CG647" s="20"/>
      <c r="CH647" s="20"/>
      <c r="CI647" s="20"/>
      <c r="CJ647" s="20"/>
      <c r="CK647" s="20"/>
      <c r="CL647" s="20"/>
      <c r="CM647" s="20"/>
      <c r="CN647" s="20"/>
      <c r="CO647" s="20"/>
      <c r="CP647" s="20"/>
    </row>
    <row r="648" spans="1:94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  <c r="BT648" s="20"/>
      <c r="BU648" s="20"/>
      <c r="BV648" s="20"/>
      <c r="BW648" s="20"/>
      <c r="BX648" s="20"/>
      <c r="BY648" s="20"/>
      <c r="BZ648" s="20"/>
      <c r="CA648" s="20"/>
      <c r="CB648" s="20"/>
      <c r="CC648" s="20"/>
      <c r="CD648" s="20"/>
      <c r="CE648" s="20"/>
      <c r="CF648" s="20"/>
      <c r="CG648" s="20"/>
      <c r="CH648" s="20"/>
      <c r="CI648" s="20"/>
      <c r="CJ648" s="20"/>
      <c r="CK648" s="20"/>
      <c r="CL648" s="20"/>
      <c r="CM648" s="20"/>
      <c r="CN648" s="20"/>
      <c r="CO648" s="20"/>
      <c r="CP648" s="20"/>
    </row>
    <row r="649" spans="1:94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  <c r="BT649" s="20"/>
      <c r="BU649" s="20"/>
      <c r="BV649" s="20"/>
      <c r="BW649" s="20"/>
      <c r="BX649" s="20"/>
      <c r="BY649" s="20"/>
      <c r="BZ649" s="20"/>
      <c r="CA649" s="20"/>
      <c r="CB649" s="20"/>
      <c r="CC649" s="20"/>
      <c r="CD649" s="20"/>
      <c r="CE649" s="20"/>
      <c r="CF649" s="20"/>
      <c r="CG649" s="20"/>
      <c r="CH649" s="20"/>
      <c r="CI649" s="20"/>
      <c r="CJ649" s="20"/>
      <c r="CK649" s="20"/>
      <c r="CL649" s="20"/>
      <c r="CM649" s="20"/>
      <c r="CN649" s="20"/>
      <c r="CO649" s="20"/>
      <c r="CP649" s="20"/>
    </row>
  </sheetData>
  <mergeCells count="11">
    <mergeCell ref="A38:G39"/>
    <mergeCell ref="A41:G42"/>
    <mergeCell ref="A44:G45"/>
    <mergeCell ref="A2:G2"/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" right="0" top="0" bottom="0" header="0.51181102362204722" footer="0.51181102362204722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 6D</vt:lpstr>
      <vt:lpstr>'F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Nayelli Citlalli Parral Galindo</dc:creator>
  <cp:lastModifiedBy>Luis Angel Nava Guadarrama</cp:lastModifiedBy>
  <cp:lastPrinted>2020-06-15T16:24:51Z</cp:lastPrinted>
  <dcterms:created xsi:type="dcterms:W3CDTF">2019-01-11T15:26:34Z</dcterms:created>
  <dcterms:modified xsi:type="dcterms:W3CDTF">2021-01-28T18:13:41Z</dcterms:modified>
</cp:coreProperties>
</file>